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 activeTab="2"/>
  </bookViews>
  <sheets>
    <sheet name="Kvalifikacijos A-B rezultatai" sheetId="6" r:id="rId1"/>
    <sheet name="Rezultatai finaliniai" sheetId="3" r:id="rId2"/>
    <sheet name="komandos" sheetId="2" r:id="rId3"/>
  </sheets>
  <calcPr calcId="144525"/>
</workbook>
</file>

<file path=xl/sharedStrings.xml><?xml version="1.0" encoding="utf-8"?>
<sst xmlns="http://schemas.openxmlformats.org/spreadsheetml/2006/main" count="155" uniqueCount="75">
  <si>
    <t>MEDŽIOKLINIO ŠAUDYMO VARŽYBOS</t>
  </si>
  <si>
    <t>VOLLIT-SWAROVSKIOPTIK 2020</t>
  </si>
  <si>
    <t>VOLLIT šaudymo centras</t>
  </si>
  <si>
    <t>Šiauliai</t>
  </si>
  <si>
    <t>2020 10 10</t>
  </si>
  <si>
    <t>Grupių išskirstymas A-B</t>
  </si>
  <si>
    <t xml:space="preserve">Grupės nr. </t>
  </si>
  <si>
    <t>Vardas, pavardė</t>
  </si>
  <si>
    <t>Lapė 200m</t>
  </si>
  <si>
    <t>Viso Taškų</t>
  </si>
  <si>
    <t>Gemzė 300m</t>
  </si>
  <si>
    <t>„Stirninas“</t>
  </si>
  <si>
    <t>Viso taškų</t>
  </si>
  <si>
    <t>„Lapė“</t>
  </si>
  <si>
    <t>„Gemzė“</t>
  </si>
  <si>
    <t>„Šernas“</t>
  </si>
  <si>
    <t>100 m bendras</t>
  </si>
  <si>
    <t>Bendras rezultatas</t>
  </si>
  <si>
    <t>Zilvinas Sergejevas</t>
  </si>
  <si>
    <t>Vidmantas Želnys</t>
  </si>
  <si>
    <t>Vilius Raicevicius</t>
  </si>
  <si>
    <t>Sigitas Momeniškis</t>
  </si>
  <si>
    <t>Petras Abukevičius</t>
  </si>
  <si>
    <t>Paulius Vilpišauskas</t>
  </si>
  <si>
    <t>Sigitas Reinikis</t>
  </si>
  <si>
    <t>Stasys Jurkus</t>
  </si>
  <si>
    <t>Arūnas Balčytis</t>
  </si>
  <si>
    <t>Simas Petraitis</t>
  </si>
  <si>
    <t>DARIUS KELMYS</t>
  </si>
  <si>
    <t>Rokas Vaidilauskas</t>
  </si>
  <si>
    <t>Vidmantas Viršilas</t>
  </si>
  <si>
    <t>Romualdas Vaitkevičius</t>
  </si>
  <si>
    <t>Ramūnas Bendžius</t>
  </si>
  <si>
    <t>Vidmantas Lapinskas</t>
  </si>
  <si>
    <t>Marius Vaitkevičius</t>
  </si>
  <si>
    <t>Aleksandras Belskis</t>
  </si>
  <si>
    <t>Julius Paškonis</t>
  </si>
  <si>
    <t>Tomas Zykas</t>
  </si>
  <si>
    <t>Kęstutis Kvedaravičius</t>
  </si>
  <si>
    <t>Gintautas Saliamonavičius</t>
  </si>
  <si>
    <t>Andrius Valčanovičius</t>
  </si>
  <si>
    <t>Algirdas Šedeckas</t>
  </si>
  <si>
    <t>Dangeras Riškus</t>
  </si>
  <si>
    <t>Vilius Urbonas</t>
  </si>
  <si>
    <t>Sigitas Daržinskas</t>
  </si>
  <si>
    <t>Dovydas Bajoras</t>
  </si>
  <si>
    <t>Almantas Abromavičius</t>
  </si>
  <si>
    <t>Evaldas Kasnauskis</t>
  </si>
  <si>
    <t>Salvijus Liaudanskas</t>
  </si>
  <si>
    <t>Dalius Kreišmontas</t>
  </si>
  <si>
    <t>Finaliniai rezultatai</t>
  </si>
  <si>
    <t>Grupė A</t>
  </si>
  <si>
    <t xml:space="preserve">Vieta </t>
  </si>
  <si>
    <t>Grupė B</t>
  </si>
  <si>
    <t>Komanda</t>
  </si>
  <si>
    <t>Vieta</t>
  </si>
  <si>
    <t>Tauragės Legionas</t>
  </si>
  <si>
    <t>Darius Kelmys</t>
  </si>
  <si>
    <t>Žilvinas Sergejevas</t>
  </si>
  <si>
    <t>I</t>
  </si>
  <si>
    <t>IV</t>
  </si>
  <si>
    <t>Simtas Petraitis</t>
  </si>
  <si>
    <t xml:space="preserve">Panevėžio medžiotojai </t>
  </si>
  <si>
    <t>Panevėžio medžiotojai 1</t>
  </si>
  <si>
    <t>Vilius Raicevičius</t>
  </si>
  <si>
    <t>II</t>
  </si>
  <si>
    <t>V</t>
  </si>
  <si>
    <t>Trys Sigitai</t>
  </si>
  <si>
    <t>Džiunglių šniūrai</t>
  </si>
  <si>
    <t>Sigitas Reinikas</t>
  </si>
  <si>
    <t>III</t>
  </si>
  <si>
    <t>VI</t>
  </si>
  <si>
    <t>Evaldas Kasnauskas</t>
  </si>
  <si>
    <t>Telšę</t>
  </si>
  <si>
    <t>VII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</si>
</sst>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3">
    <font>
      <sz val="11"/>
      <color theme="1"/>
      <name val="Calibri"/>
      <charset val="186"/>
      <scheme val="minor"/>
    </font>
    <font>
      <b/>
      <sz val="12"/>
      <name val="Verdana"/>
      <charset val="134"/>
    </font>
    <font>
      <b/>
      <sz val="14"/>
      <name val="Verdana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9"/>
      <name val="Arial"/>
      <charset val="134"/>
    </font>
    <font>
      <b/>
      <sz val="11"/>
      <name val="Arial"/>
      <charset val="134"/>
    </font>
    <font>
      <b/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9"/>
      <name val="Arial"/>
      <charset val="134"/>
    </font>
    <font>
      <sz val="11"/>
      <name val="Arial"/>
      <charset val="134"/>
    </font>
    <font>
      <b/>
      <sz val="16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7" borderId="44" applyNumberFormat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3" fillId="6" borderId="4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" borderId="4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8" borderId="4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8" borderId="41" applyNumberFormat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left" vertical="center" indent="1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8" xfId="0" applyFill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19" xfId="0" applyFont="1" applyBorder="1"/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/>
    <xf numFmtId="0" fontId="10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6" fillId="0" borderId="0" xfId="0" applyFont="1" applyBorder="1"/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8" xfId="0" applyFont="1" applyBorder="1"/>
    <xf numFmtId="0" fontId="3" fillId="0" borderId="18" xfId="0" applyFont="1" applyBorder="1"/>
    <xf numFmtId="0" fontId="10" fillId="0" borderId="18" xfId="0" applyFont="1" applyFill="1" applyBorder="1"/>
    <xf numFmtId="0" fontId="10" fillId="0" borderId="19" xfId="0" applyFont="1" applyFill="1" applyBorder="1"/>
    <xf numFmtId="0" fontId="10" fillId="0" borderId="18" xfId="0" applyFont="1" applyBorder="1"/>
    <xf numFmtId="0" fontId="10" fillId="0" borderId="19" xfId="0" applyFont="1" applyBorder="1"/>
    <xf numFmtId="0" fontId="0" fillId="0" borderId="19" xfId="0" applyFont="1" applyBorder="1"/>
    <xf numFmtId="0" fontId="11" fillId="0" borderId="19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3" fillId="0" borderId="21" xfId="0" applyFont="1" applyBorder="1"/>
    <xf numFmtId="0" fontId="0" fillId="0" borderId="21" xfId="0" applyBorder="1"/>
    <xf numFmtId="0" fontId="12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26" xfId="0" applyFont="1" applyBorder="1"/>
    <xf numFmtId="0" fontId="0" fillId="0" borderId="27" xfId="0" applyBorder="1"/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0" fillId="0" borderId="38" xfId="0" applyBorder="1" applyAlignment="1">
      <alignment vertical="center" wrapText="1"/>
    </xf>
    <xf numFmtId="0" fontId="6" fillId="0" borderId="3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left" vertical="center" inden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37" xfId="0" applyFont="1" applyBorder="1"/>
    <xf numFmtId="0" fontId="0" fillId="0" borderId="37" xfId="0" applyBorder="1" applyAlignment="1">
      <alignment horizontal="center"/>
    </xf>
    <xf numFmtId="0" fontId="6" fillId="0" borderId="39" xfId="0" applyFont="1" applyBorder="1"/>
    <xf numFmtId="0" fontId="6" fillId="0" borderId="37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10" fillId="0" borderId="20" xfId="0" applyFont="1" applyBorder="1"/>
    <xf numFmtId="0" fontId="10" fillId="0" borderId="21" xfId="0" applyFont="1" applyBorder="1"/>
    <xf numFmtId="0" fontId="6" fillId="0" borderId="37" xfId="0" applyFont="1" applyFill="1" applyBorder="1" applyAlignment="1">
      <alignment horizontal="center"/>
    </xf>
    <xf numFmtId="0" fontId="10" fillId="0" borderId="37" xfId="0" applyFont="1" applyBorder="1"/>
    <xf numFmtId="0" fontId="6" fillId="0" borderId="39" xfId="0" applyFont="1" applyFill="1" applyBorder="1" applyAlignment="1">
      <alignment horizontal="center"/>
    </xf>
    <xf numFmtId="0" fontId="0" fillId="0" borderId="0" xfId="0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X48"/>
  <sheetViews>
    <sheetView view="pageBreakPreview" zoomScale="85" zoomScaleNormal="70" zoomScaleSheetLayoutView="85" workbookViewId="0">
      <selection activeCell="L21" sqref="L21"/>
    </sheetView>
  </sheetViews>
  <sheetFormatPr defaultColWidth="9" defaultRowHeight="15"/>
  <cols>
    <col min="2" max="2" width="26.8571428571429" customWidth="1"/>
    <col min="3" max="12" width="3.71428571428571" customWidth="1"/>
    <col min="13" max="13" width="6.71428571428571" customWidth="1"/>
    <col min="14" max="23" width="3.71428571428571" customWidth="1"/>
    <col min="24" max="24" width="7.14285714285714" customWidth="1"/>
    <col min="25" max="29" width="3.71428571428571" customWidth="1"/>
    <col min="30" max="30" width="7.28571428571429" customWidth="1"/>
    <col min="31" max="35" width="3.71428571428571" customWidth="1"/>
    <col min="36" max="36" width="6.28571428571429" customWidth="1"/>
    <col min="37" max="41" width="3.71428571428571" customWidth="1"/>
    <col min="42" max="42" width="6.85714285714286" customWidth="1"/>
    <col min="43" max="47" width="3.71428571428571" customWidth="1"/>
    <col min="48" max="48" width="7" customWidth="1"/>
    <col min="50" max="50" width="10.7142857142857" customWidth="1"/>
  </cols>
  <sheetData>
    <row r="1" ht="18" spans="1:48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ht="18" spans="1:48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ht="18" spans="1:48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ht="18" spans="1:48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ht="18" spans="1:48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ht="21" spans="1:50">
      <c r="A6" s="120" t="s">
        <v>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45"/>
      <c r="AX6" s="145"/>
    </row>
    <row r="7" ht="15.75"/>
    <row r="8" ht="15.75" customHeight="1" spans="1:50">
      <c r="A8" s="25" t="s">
        <v>6</v>
      </c>
      <c r="B8" s="26" t="s">
        <v>7</v>
      </c>
      <c r="C8" s="27" t="s">
        <v>8</v>
      </c>
      <c r="D8" s="28"/>
      <c r="E8" s="28"/>
      <c r="F8" s="28"/>
      <c r="G8" s="28"/>
      <c r="H8" s="28"/>
      <c r="I8" s="28"/>
      <c r="J8" s="28"/>
      <c r="K8" s="28"/>
      <c r="L8" s="71"/>
      <c r="M8" s="25" t="s">
        <v>9</v>
      </c>
      <c r="N8" s="27" t="s">
        <v>10</v>
      </c>
      <c r="O8" s="28"/>
      <c r="P8" s="28"/>
      <c r="Q8" s="28"/>
      <c r="R8" s="28"/>
      <c r="S8" s="28"/>
      <c r="T8" s="28"/>
      <c r="U8" s="28"/>
      <c r="V8" s="28"/>
      <c r="W8" s="71"/>
      <c r="X8" s="90" t="s">
        <v>9</v>
      </c>
      <c r="Y8" s="98" t="s">
        <v>11</v>
      </c>
      <c r="Z8" s="99"/>
      <c r="AA8" s="99"/>
      <c r="AB8" s="99"/>
      <c r="AC8" s="100"/>
      <c r="AD8" s="25" t="s">
        <v>12</v>
      </c>
      <c r="AE8" s="98" t="s">
        <v>13</v>
      </c>
      <c r="AF8" s="99"/>
      <c r="AG8" s="99"/>
      <c r="AH8" s="99"/>
      <c r="AI8" s="100"/>
      <c r="AJ8" s="25" t="s">
        <v>12</v>
      </c>
      <c r="AK8" s="98" t="s">
        <v>14</v>
      </c>
      <c r="AL8" s="99"/>
      <c r="AM8" s="99"/>
      <c r="AN8" s="99"/>
      <c r="AO8" s="100"/>
      <c r="AP8" s="25" t="s">
        <v>12</v>
      </c>
      <c r="AQ8" s="98" t="s">
        <v>15</v>
      </c>
      <c r="AR8" s="99"/>
      <c r="AS8" s="99"/>
      <c r="AT8" s="99"/>
      <c r="AU8" s="100"/>
      <c r="AV8" s="25" t="s">
        <v>12</v>
      </c>
      <c r="AW8" s="25" t="s">
        <v>16</v>
      </c>
      <c r="AX8" s="114" t="s">
        <v>17</v>
      </c>
    </row>
    <row r="9" ht="15.75" spans="1:50">
      <c r="A9" s="29"/>
      <c r="B9" s="30"/>
      <c r="C9" s="31">
        <v>1</v>
      </c>
      <c r="D9" s="32">
        <v>2</v>
      </c>
      <c r="E9" s="32">
        <v>3</v>
      </c>
      <c r="F9" s="32">
        <v>4</v>
      </c>
      <c r="G9" s="32">
        <v>5</v>
      </c>
      <c r="H9" s="32">
        <v>6</v>
      </c>
      <c r="I9" s="32">
        <v>7</v>
      </c>
      <c r="J9" s="32">
        <v>8</v>
      </c>
      <c r="K9" s="32">
        <v>9</v>
      </c>
      <c r="L9" s="72">
        <v>10</v>
      </c>
      <c r="M9" s="29"/>
      <c r="N9" s="73">
        <v>1</v>
      </c>
      <c r="O9" s="74">
        <v>2</v>
      </c>
      <c r="P9" s="74">
        <v>3</v>
      </c>
      <c r="Q9" s="74">
        <v>4</v>
      </c>
      <c r="R9" s="74">
        <v>5</v>
      </c>
      <c r="S9" s="74">
        <v>6</v>
      </c>
      <c r="T9" s="74">
        <v>7</v>
      </c>
      <c r="U9" s="74">
        <v>8</v>
      </c>
      <c r="V9" s="74">
        <v>9</v>
      </c>
      <c r="W9" s="91">
        <v>10</v>
      </c>
      <c r="X9" s="92"/>
      <c r="Y9" s="101">
        <v>1</v>
      </c>
      <c r="Z9" s="102">
        <v>2</v>
      </c>
      <c r="AA9" s="102">
        <v>3</v>
      </c>
      <c r="AB9" s="102">
        <v>4</v>
      </c>
      <c r="AC9" s="103">
        <v>5</v>
      </c>
      <c r="AD9" s="29"/>
      <c r="AE9" s="101">
        <v>1</v>
      </c>
      <c r="AF9" s="102">
        <v>2</v>
      </c>
      <c r="AG9" s="102">
        <v>3</v>
      </c>
      <c r="AH9" s="102">
        <v>4</v>
      </c>
      <c r="AI9" s="103">
        <v>5</v>
      </c>
      <c r="AJ9" s="29"/>
      <c r="AK9" s="101">
        <v>1</v>
      </c>
      <c r="AL9" s="102">
        <v>2</v>
      </c>
      <c r="AM9" s="102">
        <v>3</v>
      </c>
      <c r="AN9" s="102">
        <v>4</v>
      </c>
      <c r="AO9" s="103">
        <v>5</v>
      </c>
      <c r="AP9" s="29"/>
      <c r="AQ9" s="101">
        <v>1</v>
      </c>
      <c r="AR9" s="102">
        <v>2</v>
      </c>
      <c r="AS9" s="102">
        <v>3</v>
      </c>
      <c r="AT9" s="102">
        <v>4</v>
      </c>
      <c r="AU9" s="103">
        <v>5</v>
      </c>
      <c r="AV9" s="29"/>
      <c r="AW9" s="29"/>
      <c r="AX9" s="116"/>
    </row>
    <row r="10" spans="1:50">
      <c r="A10" s="38"/>
      <c r="B10" s="40" t="s">
        <v>18</v>
      </c>
      <c r="C10" s="44">
        <v>10</v>
      </c>
      <c r="D10" s="45">
        <v>10</v>
      </c>
      <c r="E10" s="45">
        <v>10</v>
      </c>
      <c r="F10" s="45">
        <v>10</v>
      </c>
      <c r="G10" s="45">
        <v>10</v>
      </c>
      <c r="H10" s="45">
        <v>9</v>
      </c>
      <c r="I10" s="45">
        <v>8</v>
      </c>
      <c r="J10" s="45">
        <v>3</v>
      </c>
      <c r="K10" s="45">
        <v>3</v>
      </c>
      <c r="L10" s="45">
        <v>0</v>
      </c>
      <c r="M10" s="80">
        <f t="shared" ref="M10:M25" si="0">C10+D10+E10+F10+G10+H10+I10+J10+K10+L10</f>
        <v>73</v>
      </c>
      <c r="N10" s="45">
        <v>10</v>
      </c>
      <c r="O10" s="45">
        <v>9</v>
      </c>
      <c r="P10" s="45">
        <v>9</v>
      </c>
      <c r="Q10" s="45">
        <v>9</v>
      </c>
      <c r="R10" s="45">
        <v>9</v>
      </c>
      <c r="S10" s="45">
        <v>9</v>
      </c>
      <c r="T10" s="45">
        <v>3</v>
      </c>
      <c r="U10" s="45">
        <v>1</v>
      </c>
      <c r="V10" s="45">
        <v>0</v>
      </c>
      <c r="W10" s="45">
        <v>0</v>
      </c>
      <c r="X10" s="94">
        <f t="shared" ref="X10:X25" si="1">N10+O10+P10+Q10+R10+S10+T10+U10+V10+W10</f>
        <v>59</v>
      </c>
      <c r="Y10" s="44">
        <v>10</v>
      </c>
      <c r="Z10" s="45">
        <v>10</v>
      </c>
      <c r="AA10" s="45">
        <v>10</v>
      </c>
      <c r="AB10" s="45">
        <v>10</v>
      </c>
      <c r="AC10" s="45">
        <v>10</v>
      </c>
      <c r="AD10" s="57">
        <f t="shared" ref="AD10:AD25" si="2">Y10+Z10+AA10+AB10+AC10</f>
        <v>50</v>
      </c>
      <c r="AE10" s="45">
        <v>10</v>
      </c>
      <c r="AF10" s="45">
        <v>10</v>
      </c>
      <c r="AG10" s="45">
        <v>10</v>
      </c>
      <c r="AH10" s="45">
        <v>10</v>
      </c>
      <c r="AI10" s="45">
        <v>10</v>
      </c>
      <c r="AJ10" s="57">
        <f t="shared" ref="AJ10:AJ25" si="3">AE10+AF10+AG10+AH10+AI10</f>
        <v>50</v>
      </c>
      <c r="AK10" s="45">
        <v>10</v>
      </c>
      <c r="AL10" s="45">
        <v>10</v>
      </c>
      <c r="AM10" s="45">
        <v>10</v>
      </c>
      <c r="AN10" s="45">
        <v>9</v>
      </c>
      <c r="AO10" s="45">
        <v>9</v>
      </c>
      <c r="AP10" s="57">
        <f t="shared" ref="AP10:AP25" si="4">AK10+AL10+AM10+AN10+AO10</f>
        <v>48</v>
      </c>
      <c r="AQ10" s="45">
        <v>10</v>
      </c>
      <c r="AR10" s="45">
        <v>10</v>
      </c>
      <c r="AS10" s="45">
        <v>9</v>
      </c>
      <c r="AT10" s="45">
        <v>9</v>
      </c>
      <c r="AU10" s="45">
        <v>9</v>
      </c>
      <c r="AV10" s="51">
        <f t="shared" ref="AV10:AV25" si="5">+AQ10+AR10+AS10+AT10+AU10</f>
        <v>47</v>
      </c>
      <c r="AW10" s="51">
        <f t="shared" ref="AW10:AW25" si="6">AD10+AJ10+AP10+AV10</f>
        <v>195</v>
      </c>
      <c r="AX10" s="119">
        <f t="shared" ref="AX10:AX25" si="7">M10+X10+AW10</f>
        <v>327</v>
      </c>
    </row>
    <row r="11" spans="1:50">
      <c r="A11" s="38"/>
      <c r="B11" s="40" t="s">
        <v>19</v>
      </c>
      <c r="C11" s="50">
        <v>10</v>
      </c>
      <c r="D11" s="51">
        <v>10</v>
      </c>
      <c r="E11" s="51">
        <v>10</v>
      </c>
      <c r="F11" s="51">
        <v>10</v>
      </c>
      <c r="G11" s="51">
        <v>9</v>
      </c>
      <c r="H11" s="51">
        <v>9</v>
      </c>
      <c r="I11" s="57">
        <v>8</v>
      </c>
      <c r="J11" s="51">
        <v>8</v>
      </c>
      <c r="K11" s="51">
        <v>3</v>
      </c>
      <c r="L11" s="85">
        <v>0</v>
      </c>
      <c r="M11" s="80">
        <f t="shared" si="0"/>
        <v>77</v>
      </c>
      <c r="N11" s="80">
        <v>10</v>
      </c>
      <c r="O11" s="80">
        <v>10</v>
      </c>
      <c r="P11" s="80">
        <v>10</v>
      </c>
      <c r="Q11" s="80">
        <v>10</v>
      </c>
      <c r="R11" s="80">
        <v>10</v>
      </c>
      <c r="S11" s="80">
        <v>9</v>
      </c>
      <c r="T11" s="80">
        <v>8</v>
      </c>
      <c r="U11" s="80">
        <v>8</v>
      </c>
      <c r="V11" s="80">
        <v>3</v>
      </c>
      <c r="W11" s="80">
        <v>0</v>
      </c>
      <c r="X11" s="94">
        <f t="shared" si="1"/>
        <v>78</v>
      </c>
      <c r="Y11" s="44">
        <v>10</v>
      </c>
      <c r="Z11" s="45">
        <v>10</v>
      </c>
      <c r="AA11" s="45">
        <v>10</v>
      </c>
      <c r="AB11" s="45">
        <v>10</v>
      </c>
      <c r="AC11" s="45">
        <v>10</v>
      </c>
      <c r="AD11" s="57">
        <f t="shared" si="2"/>
        <v>50</v>
      </c>
      <c r="AE11" s="45">
        <v>10</v>
      </c>
      <c r="AF11" s="45">
        <v>10</v>
      </c>
      <c r="AG11" s="45">
        <v>10</v>
      </c>
      <c r="AH11" s="45">
        <v>10</v>
      </c>
      <c r="AI11" s="45">
        <v>10</v>
      </c>
      <c r="AJ11" s="57">
        <f t="shared" si="3"/>
        <v>50</v>
      </c>
      <c r="AK11" s="45">
        <v>10</v>
      </c>
      <c r="AL11" s="45">
        <v>10</v>
      </c>
      <c r="AM11" s="45">
        <v>10</v>
      </c>
      <c r="AN11" s="45">
        <v>10</v>
      </c>
      <c r="AO11" s="45">
        <v>9</v>
      </c>
      <c r="AP11" s="57">
        <f t="shared" si="4"/>
        <v>49</v>
      </c>
      <c r="AQ11" s="45">
        <v>9</v>
      </c>
      <c r="AR11" s="45">
        <v>9</v>
      </c>
      <c r="AS11" s="45">
        <v>9</v>
      </c>
      <c r="AT11" s="45">
        <v>9</v>
      </c>
      <c r="AU11" s="45">
        <v>8</v>
      </c>
      <c r="AV11" s="51">
        <f t="shared" si="5"/>
        <v>44</v>
      </c>
      <c r="AW11" s="51">
        <f t="shared" si="6"/>
        <v>193</v>
      </c>
      <c r="AX11" s="119">
        <f t="shared" si="7"/>
        <v>348</v>
      </c>
    </row>
    <row r="12" spans="1:50">
      <c r="A12" s="39"/>
      <c r="B12" s="40" t="s">
        <v>20</v>
      </c>
      <c r="C12" s="56">
        <v>10</v>
      </c>
      <c r="D12" s="57">
        <v>10</v>
      </c>
      <c r="E12" s="57">
        <v>10</v>
      </c>
      <c r="F12" s="57">
        <v>8</v>
      </c>
      <c r="G12" s="57">
        <v>8</v>
      </c>
      <c r="H12" s="57">
        <v>8</v>
      </c>
      <c r="I12" s="57">
        <v>8</v>
      </c>
      <c r="J12" s="57">
        <v>1</v>
      </c>
      <c r="K12" s="57">
        <v>0</v>
      </c>
      <c r="L12" s="86">
        <v>0</v>
      </c>
      <c r="M12" s="80">
        <f t="shared" si="0"/>
        <v>63</v>
      </c>
      <c r="N12" s="80">
        <v>10</v>
      </c>
      <c r="O12" s="80">
        <v>10</v>
      </c>
      <c r="P12" s="80">
        <v>10</v>
      </c>
      <c r="Q12" s="80">
        <v>10</v>
      </c>
      <c r="R12" s="80">
        <v>9</v>
      </c>
      <c r="S12" s="80">
        <v>9</v>
      </c>
      <c r="T12" s="80">
        <v>9</v>
      </c>
      <c r="U12" s="80">
        <v>9</v>
      </c>
      <c r="V12" s="80">
        <v>8</v>
      </c>
      <c r="W12" s="80">
        <v>3</v>
      </c>
      <c r="X12" s="94">
        <f t="shared" si="1"/>
        <v>87</v>
      </c>
      <c r="Y12" s="106">
        <v>10</v>
      </c>
      <c r="Z12" s="107">
        <v>10</v>
      </c>
      <c r="AA12" s="107">
        <v>10</v>
      </c>
      <c r="AB12" s="107">
        <v>10</v>
      </c>
      <c r="AC12" s="107">
        <v>10</v>
      </c>
      <c r="AD12" s="57">
        <f t="shared" si="2"/>
        <v>50</v>
      </c>
      <c r="AE12" s="107">
        <v>10</v>
      </c>
      <c r="AF12" s="107">
        <v>10</v>
      </c>
      <c r="AG12" s="107">
        <v>10</v>
      </c>
      <c r="AH12" s="107">
        <v>10</v>
      </c>
      <c r="AI12" s="107">
        <v>10</v>
      </c>
      <c r="AJ12" s="57">
        <f t="shared" si="3"/>
        <v>50</v>
      </c>
      <c r="AK12" s="107">
        <v>10</v>
      </c>
      <c r="AL12" s="107">
        <v>10</v>
      </c>
      <c r="AM12" s="107">
        <v>10</v>
      </c>
      <c r="AN12" s="107">
        <v>9</v>
      </c>
      <c r="AO12" s="107">
        <v>8</v>
      </c>
      <c r="AP12" s="57">
        <f t="shared" si="4"/>
        <v>47</v>
      </c>
      <c r="AQ12" s="107">
        <v>10</v>
      </c>
      <c r="AR12" s="107">
        <v>10</v>
      </c>
      <c r="AS12" s="107">
        <v>9</v>
      </c>
      <c r="AT12" s="107">
        <v>8</v>
      </c>
      <c r="AU12" s="107">
        <v>8</v>
      </c>
      <c r="AV12" s="57">
        <f t="shared" si="5"/>
        <v>45</v>
      </c>
      <c r="AW12" s="51">
        <f t="shared" si="6"/>
        <v>192</v>
      </c>
      <c r="AX12" s="119">
        <f t="shared" si="7"/>
        <v>342</v>
      </c>
    </row>
    <row r="13" spans="1:50">
      <c r="A13" s="33"/>
      <c r="B13" s="40" t="s">
        <v>21</v>
      </c>
      <c r="C13" s="50">
        <v>10</v>
      </c>
      <c r="D13" s="51">
        <v>10</v>
      </c>
      <c r="E13" s="51">
        <v>10</v>
      </c>
      <c r="F13" s="51">
        <v>10</v>
      </c>
      <c r="G13" s="51">
        <v>10</v>
      </c>
      <c r="H13" s="51">
        <v>10</v>
      </c>
      <c r="I13" s="51">
        <v>10</v>
      </c>
      <c r="J13" s="51">
        <v>10</v>
      </c>
      <c r="K13" s="51">
        <v>9</v>
      </c>
      <c r="L13" s="85">
        <v>3</v>
      </c>
      <c r="M13" s="80">
        <f t="shared" si="0"/>
        <v>92</v>
      </c>
      <c r="N13" s="80">
        <v>10</v>
      </c>
      <c r="O13" s="80">
        <v>10</v>
      </c>
      <c r="P13" s="80">
        <v>10</v>
      </c>
      <c r="Q13" s="80">
        <v>10</v>
      </c>
      <c r="R13" s="80">
        <v>10</v>
      </c>
      <c r="S13" s="80">
        <v>10</v>
      </c>
      <c r="T13" s="80">
        <v>10</v>
      </c>
      <c r="U13" s="80">
        <v>8</v>
      </c>
      <c r="V13" s="80">
        <v>8</v>
      </c>
      <c r="W13" s="80">
        <v>3</v>
      </c>
      <c r="X13" s="94">
        <f t="shared" si="1"/>
        <v>89</v>
      </c>
      <c r="Y13" s="108">
        <v>10</v>
      </c>
      <c r="Z13" s="109">
        <v>10</v>
      </c>
      <c r="AA13" s="109">
        <v>10</v>
      </c>
      <c r="AB13" s="109">
        <v>10</v>
      </c>
      <c r="AC13" s="109">
        <v>10</v>
      </c>
      <c r="AD13" s="57">
        <f t="shared" si="2"/>
        <v>50</v>
      </c>
      <c r="AE13" s="109">
        <v>10</v>
      </c>
      <c r="AF13" s="109">
        <v>10</v>
      </c>
      <c r="AG13" s="109">
        <v>10</v>
      </c>
      <c r="AH13" s="109">
        <v>9</v>
      </c>
      <c r="AI13" s="109">
        <v>9</v>
      </c>
      <c r="AJ13" s="57">
        <f t="shared" si="3"/>
        <v>48</v>
      </c>
      <c r="AK13" s="109">
        <v>10</v>
      </c>
      <c r="AL13" s="109">
        <v>10</v>
      </c>
      <c r="AM13" s="109">
        <v>10</v>
      </c>
      <c r="AN13" s="109">
        <v>9</v>
      </c>
      <c r="AO13" s="109">
        <v>8</v>
      </c>
      <c r="AP13" s="57">
        <f t="shared" si="4"/>
        <v>47</v>
      </c>
      <c r="AQ13" s="109">
        <v>10</v>
      </c>
      <c r="AR13" s="109">
        <v>10</v>
      </c>
      <c r="AS13" s="109">
        <v>9</v>
      </c>
      <c r="AT13" s="109">
        <v>8</v>
      </c>
      <c r="AU13" s="109">
        <v>8</v>
      </c>
      <c r="AV13" s="51">
        <f t="shared" si="5"/>
        <v>45</v>
      </c>
      <c r="AW13" s="51">
        <f t="shared" si="6"/>
        <v>190</v>
      </c>
      <c r="AX13" s="119">
        <f t="shared" si="7"/>
        <v>371</v>
      </c>
    </row>
    <row r="14" ht="15.75" spans="1:50">
      <c r="A14" s="37"/>
      <c r="B14" s="40" t="s">
        <v>22</v>
      </c>
      <c r="C14" s="47">
        <v>10</v>
      </c>
      <c r="D14" s="48">
        <v>10</v>
      </c>
      <c r="E14" s="48">
        <v>10</v>
      </c>
      <c r="F14" s="48">
        <v>9</v>
      </c>
      <c r="G14" s="48">
        <v>9</v>
      </c>
      <c r="H14" s="48">
        <v>8</v>
      </c>
      <c r="I14" s="48">
        <v>8</v>
      </c>
      <c r="J14" s="48">
        <v>8</v>
      </c>
      <c r="K14" s="48">
        <v>8</v>
      </c>
      <c r="L14" s="132">
        <v>8</v>
      </c>
      <c r="M14" s="80">
        <f t="shared" si="0"/>
        <v>88</v>
      </c>
      <c r="N14" s="80">
        <v>10</v>
      </c>
      <c r="O14" s="80">
        <v>10</v>
      </c>
      <c r="P14" s="80">
        <v>9</v>
      </c>
      <c r="Q14" s="80">
        <v>9</v>
      </c>
      <c r="R14" s="80">
        <v>9</v>
      </c>
      <c r="S14" s="80">
        <v>8</v>
      </c>
      <c r="T14" s="80">
        <v>8</v>
      </c>
      <c r="U14" s="80">
        <v>8</v>
      </c>
      <c r="V14" s="80">
        <v>0</v>
      </c>
      <c r="W14" s="80">
        <v>0</v>
      </c>
      <c r="X14" s="94">
        <f t="shared" si="1"/>
        <v>71</v>
      </c>
      <c r="Y14" s="108">
        <v>10</v>
      </c>
      <c r="Z14" s="109">
        <v>10</v>
      </c>
      <c r="AA14" s="109">
        <v>10</v>
      </c>
      <c r="AB14" s="109">
        <v>10</v>
      </c>
      <c r="AC14" s="109">
        <v>9</v>
      </c>
      <c r="AD14" s="57">
        <f t="shared" si="2"/>
        <v>49</v>
      </c>
      <c r="AE14" s="109">
        <v>10</v>
      </c>
      <c r="AF14" s="109">
        <v>10</v>
      </c>
      <c r="AG14" s="109">
        <v>10</v>
      </c>
      <c r="AH14" s="109">
        <v>10</v>
      </c>
      <c r="AI14" s="109">
        <v>10</v>
      </c>
      <c r="AJ14" s="57">
        <f t="shared" si="3"/>
        <v>50</v>
      </c>
      <c r="AK14" s="109">
        <v>10</v>
      </c>
      <c r="AL14" s="109">
        <v>10</v>
      </c>
      <c r="AM14" s="109">
        <v>9</v>
      </c>
      <c r="AN14" s="109">
        <v>9</v>
      </c>
      <c r="AO14" s="109">
        <v>9</v>
      </c>
      <c r="AP14" s="57">
        <f t="shared" si="4"/>
        <v>47</v>
      </c>
      <c r="AQ14" s="109">
        <v>10</v>
      </c>
      <c r="AR14" s="109">
        <v>10</v>
      </c>
      <c r="AS14" s="109">
        <v>8</v>
      </c>
      <c r="AT14" s="109">
        <v>8</v>
      </c>
      <c r="AU14" s="109">
        <v>8</v>
      </c>
      <c r="AV14" s="51">
        <f t="shared" si="5"/>
        <v>44</v>
      </c>
      <c r="AW14" s="51">
        <f t="shared" si="6"/>
        <v>190</v>
      </c>
      <c r="AX14" s="119">
        <f t="shared" si="7"/>
        <v>349</v>
      </c>
    </row>
    <row r="15" ht="15.75" spans="1:50">
      <c r="A15" s="33"/>
      <c r="B15" s="43" t="s">
        <v>23</v>
      </c>
      <c r="C15" s="50">
        <v>10</v>
      </c>
      <c r="D15" s="51">
        <v>10</v>
      </c>
      <c r="E15" s="51">
        <v>9</v>
      </c>
      <c r="F15" s="51">
        <v>9</v>
      </c>
      <c r="G15" s="51">
        <v>8</v>
      </c>
      <c r="H15" s="51">
        <v>8</v>
      </c>
      <c r="I15" s="51">
        <v>3</v>
      </c>
      <c r="J15" s="51">
        <v>1</v>
      </c>
      <c r="K15" s="51">
        <v>1</v>
      </c>
      <c r="L15" s="83">
        <v>0</v>
      </c>
      <c r="M15" s="80">
        <f t="shared" si="0"/>
        <v>59</v>
      </c>
      <c r="N15" s="80">
        <v>10</v>
      </c>
      <c r="O15" s="80">
        <v>10</v>
      </c>
      <c r="P15" s="80">
        <v>10</v>
      </c>
      <c r="Q15" s="80">
        <v>9</v>
      </c>
      <c r="R15" s="80">
        <v>9</v>
      </c>
      <c r="S15" s="80">
        <v>9</v>
      </c>
      <c r="T15" s="80">
        <v>9</v>
      </c>
      <c r="U15" s="80">
        <v>8</v>
      </c>
      <c r="V15" s="80">
        <v>8</v>
      </c>
      <c r="W15" s="80">
        <v>3</v>
      </c>
      <c r="X15" s="94">
        <f t="shared" si="1"/>
        <v>85</v>
      </c>
      <c r="Y15" s="108">
        <v>10</v>
      </c>
      <c r="Z15" s="109">
        <v>10</v>
      </c>
      <c r="AA15" s="109">
        <v>10</v>
      </c>
      <c r="AB15" s="109">
        <v>10</v>
      </c>
      <c r="AC15" s="109">
        <v>10</v>
      </c>
      <c r="AD15" s="57">
        <f t="shared" si="2"/>
        <v>50</v>
      </c>
      <c r="AE15" s="109">
        <v>10</v>
      </c>
      <c r="AF15" s="109">
        <v>10</v>
      </c>
      <c r="AG15" s="109">
        <v>9</v>
      </c>
      <c r="AH15" s="109">
        <v>9</v>
      </c>
      <c r="AI15" s="109">
        <v>8</v>
      </c>
      <c r="AJ15" s="57">
        <f t="shared" si="3"/>
        <v>46</v>
      </c>
      <c r="AK15" s="109">
        <v>10</v>
      </c>
      <c r="AL15" s="109">
        <v>9</v>
      </c>
      <c r="AM15" s="109">
        <v>8</v>
      </c>
      <c r="AN15" s="109">
        <v>8</v>
      </c>
      <c r="AO15" s="109">
        <v>8</v>
      </c>
      <c r="AP15" s="57">
        <f t="shared" si="4"/>
        <v>43</v>
      </c>
      <c r="AQ15" s="109">
        <v>10</v>
      </c>
      <c r="AR15" s="109">
        <v>10</v>
      </c>
      <c r="AS15" s="109">
        <v>10</v>
      </c>
      <c r="AT15" s="109">
        <v>9</v>
      </c>
      <c r="AU15" s="109">
        <v>9</v>
      </c>
      <c r="AV15" s="51">
        <f t="shared" si="5"/>
        <v>48</v>
      </c>
      <c r="AW15" s="51">
        <f t="shared" si="6"/>
        <v>187</v>
      </c>
      <c r="AX15" s="119">
        <f t="shared" si="7"/>
        <v>331</v>
      </c>
    </row>
    <row r="16" spans="1:50">
      <c r="A16" s="121"/>
      <c r="B16" s="43" t="s">
        <v>24</v>
      </c>
      <c r="C16" s="47">
        <v>10</v>
      </c>
      <c r="D16" s="48">
        <v>8</v>
      </c>
      <c r="E16" s="48">
        <v>3</v>
      </c>
      <c r="F16" s="48">
        <v>3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133">
        <v>0</v>
      </c>
      <c r="M16" s="82">
        <f t="shared" si="0"/>
        <v>24</v>
      </c>
      <c r="N16" s="82">
        <v>9</v>
      </c>
      <c r="O16" s="82">
        <v>8</v>
      </c>
      <c r="P16" s="82">
        <v>8</v>
      </c>
      <c r="Q16" s="82">
        <v>3</v>
      </c>
      <c r="R16" s="82">
        <v>3</v>
      </c>
      <c r="S16" s="82">
        <v>3</v>
      </c>
      <c r="T16" s="82">
        <v>3</v>
      </c>
      <c r="U16" s="82">
        <v>0</v>
      </c>
      <c r="V16" s="82">
        <v>0</v>
      </c>
      <c r="W16" s="82">
        <v>0</v>
      </c>
      <c r="X16" s="94">
        <f t="shared" si="1"/>
        <v>37</v>
      </c>
      <c r="Y16" s="140">
        <v>10</v>
      </c>
      <c r="Z16" s="141">
        <v>10</v>
      </c>
      <c r="AA16" s="141">
        <v>10</v>
      </c>
      <c r="AB16" s="141">
        <v>9</v>
      </c>
      <c r="AC16" s="141">
        <v>8</v>
      </c>
      <c r="AD16" s="42">
        <f t="shared" si="2"/>
        <v>47</v>
      </c>
      <c r="AE16" s="141">
        <v>10</v>
      </c>
      <c r="AF16" s="141">
        <v>10</v>
      </c>
      <c r="AG16" s="141">
        <v>10</v>
      </c>
      <c r="AH16" s="141">
        <v>9</v>
      </c>
      <c r="AI16" s="141">
        <v>8</v>
      </c>
      <c r="AJ16" s="42">
        <f t="shared" si="3"/>
        <v>47</v>
      </c>
      <c r="AK16" s="141">
        <v>10</v>
      </c>
      <c r="AL16" s="141">
        <v>10</v>
      </c>
      <c r="AM16" s="141">
        <v>10</v>
      </c>
      <c r="AN16" s="141">
        <v>9</v>
      </c>
      <c r="AO16" s="141">
        <v>8</v>
      </c>
      <c r="AP16" s="42">
        <f t="shared" si="4"/>
        <v>47</v>
      </c>
      <c r="AQ16" s="141">
        <v>10</v>
      </c>
      <c r="AR16" s="141">
        <v>10</v>
      </c>
      <c r="AS16" s="141">
        <v>9</v>
      </c>
      <c r="AT16" s="141">
        <v>9</v>
      </c>
      <c r="AU16" s="141">
        <v>8</v>
      </c>
      <c r="AV16" s="48">
        <f t="shared" si="5"/>
        <v>46</v>
      </c>
      <c r="AW16" s="48">
        <f t="shared" si="6"/>
        <v>187</v>
      </c>
      <c r="AX16" s="119">
        <f t="shared" si="7"/>
        <v>248</v>
      </c>
    </row>
    <row r="17" spans="1:50">
      <c r="A17" s="37"/>
      <c r="B17" s="40" t="s">
        <v>25</v>
      </c>
      <c r="C17" s="50">
        <v>10</v>
      </c>
      <c r="D17" s="51">
        <v>10</v>
      </c>
      <c r="E17" s="51">
        <v>10</v>
      </c>
      <c r="F17" s="51">
        <v>8</v>
      </c>
      <c r="G17" s="51">
        <v>8</v>
      </c>
      <c r="H17" s="51">
        <v>3</v>
      </c>
      <c r="I17" s="51">
        <v>0</v>
      </c>
      <c r="J17" s="51">
        <v>0</v>
      </c>
      <c r="K17" s="51">
        <v>0</v>
      </c>
      <c r="L17" s="83">
        <v>0</v>
      </c>
      <c r="M17" s="80">
        <f t="shared" si="0"/>
        <v>49</v>
      </c>
      <c r="N17" s="80">
        <v>9</v>
      </c>
      <c r="O17" s="80">
        <v>9</v>
      </c>
      <c r="P17" s="80">
        <v>8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94">
        <f t="shared" si="1"/>
        <v>26</v>
      </c>
      <c r="Y17" s="108">
        <v>10</v>
      </c>
      <c r="Z17" s="109">
        <v>10</v>
      </c>
      <c r="AA17" s="109">
        <v>10</v>
      </c>
      <c r="AB17" s="109">
        <v>10</v>
      </c>
      <c r="AC17" s="109">
        <v>9</v>
      </c>
      <c r="AD17" s="57">
        <f t="shared" si="2"/>
        <v>49</v>
      </c>
      <c r="AE17" s="109">
        <v>10</v>
      </c>
      <c r="AF17" s="109">
        <v>10</v>
      </c>
      <c r="AG17" s="109">
        <v>10</v>
      </c>
      <c r="AH17" s="109">
        <v>10</v>
      </c>
      <c r="AI17" s="109">
        <v>10</v>
      </c>
      <c r="AJ17" s="57">
        <f t="shared" si="3"/>
        <v>50</v>
      </c>
      <c r="AK17" s="109">
        <v>10</v>
      </c>
      <c r="AL17" s="109">
        <v>10</v>
      </c>
      <c r="AM17" s="109">
        <v>10</v>
      </c>
      <c r="AN17" s="109">
        <v>9</v>
      </c>
      <c r="AO17" s="109">
        <v>8</v>
      </c>
      <c r="AP17" s="57">
        <f t="shared" si="4"/>
        <v>47</v>
      </c>
      <c r="AQ17" s="109">
        <v>10</v>
      </c>
      <c r="AR17" s="109">
        <v>10</v>
      </c>
      <c r="AS17" s="109">
        <v>9</v>
      </c>
      <c r="AT17" s="109">
        <v>9</v>
      </c>
      <c r="AU17" s="109">
        <v>0</v>
      </c>
      <c r="AV17" s="51">
        <f t="shared" si="5"/>
        <v>38</v>
      </c>
      <c r="AW17" s="51">
        <f t="shared" si="6"/>
        <v>184</v>
      </c>
      <c r="AX17" s="119">
        <f t="shared" si="7"/>
        <v>259</v>
      </c>
    </row>
    <row r="18" spans="1:50">
      <c r="A18" s="33"/>
      <c r="B18" s="40" t="s">
        <v>26</v>
      </c>
      <c r="C18" s="44">
        <v>10</v>
      </c>
      <c r="D18" s="45">
        <v>9</v>
      </c>
      <c r="E18" s="45">
        <v>9</v>
      </c>
      <c r="F18" s="45">
        <v>9</v>
      </c>
      <c r="G18" s="45">
        <v>9</v>
      </c>
      <c r="H18" s="45">
        <v>8</v>
      </c>
      <c r="I18" s="45">
        <v>3</v>
      </c>
      <c r="J18" s="45">
        <v>1</v>
      </c>
      <c r="K18" s="45">
        <v>1</v>
      </c>
      <c r="L18" s="45">
        <v>0</v>
      </c>
      <c r="M18" s="80">
        <f t="shared" si="0"/>
        <v>59</v>
      </c>
      <c r="N18" s="45">
        <v>9</v>
      </c>
      <c r="O18" s="45">
        <v>9</v>
      </c>
      <c r="P18" s="45">
        <v>8</v>
      </c>
      <c r="Q18" s="45">
        <v>1</v>
      </c>
      <c r="R18" s="45">
        <v>1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94">
        <f t="shared" si="1"/>
        <v>28</v>
      </c>
      <c r="Y18" s="44">
        <v>10</v>
      </c>
      <c r="Z18" s="45">
        <v>10</v>
      </c>
      <c r="AA18" s="45">
        <v>10</v>
      </c>
      <c r="AB18" s="45">
        <v>10</v>
      </c>
      <c r="AC18" s="45">
        <v>10</v>
      </c>
      <c r="AD18" s="57">
        <f t="shared" si="2"/>
        <v>50</v>
      </c>
      <c r="AE18" s="45">
        <v>10</v>
      </c>
      <c r="AF18" s="45">
        <v>10</v>
      </c>
      <c r="AG18" s="45">
        <v>9</v>
      </c>
      <c r="AH18" s="45">
        <v>9</v>
      </c>
      <c r="AI18" s="45">
        <v>3</v>
      </c>
      <c r="AJ18" s="57">
        <f t="shared" si="3"/>
        <v>41</v>
      </c>
      <c r="AK18" s="45">
        <v>10</v>
      </c>
      <c r="AL18" s="45">
        <v>10</v>
      </c>
      <c r="AM18" s="45">
        <v>10</v>
      </c>
      <c r="AN18" s="45">
        <v>10</v>
      </c>
      <c r="AO18" s="45">
        <v>8</v>
      </c>
      <c r="AP18" s="57">
        <f t="shared" si="4"/>
        <v>48</v>
      </c>
      <c r="AQ18" s="45">
        <v>10</v>
      </c>
      <c r="AR18" s="45">
        <v>10</v>
      </c>
      <c r="AS18" s="45">
        <v>10</v>
      </c>
      <c r="AT18" s="45">
        <v>10</v>
      </c>
      <c r="AU18" s="45">
        <v>5</v>
      </c>
      <c r="AV18" s="51">
        <f t="shared" si="5"/>
        <v>45</v>
      </c>
      <c r="AW18" s="51">
        <f t="shared" si="6"/>
        <v>184</v>
      </c>
      <c r="AX18" s="119">
        <f t="shared" si="7"/>
        <v>271</v>
      </c>
    </row>
    <row r="19" spans="1:50">
      <c r="A19" s="52"/>
      <c r="B19" s="40" t="s">
        <v>27</v>
      </c>
      <c r="C19" s="50">
        <v>10</v>
      </c>
      <c r="D19" s="51">
        <v>10</v>
      </c>
      <c r="E19" s="51">
        <v>10</v>
      </c>
      <c r="F19" s="51">
        <v>9</v>
      </c>
      <c r="G19" s="51">
        <v>8</v>
      </c>
      <c r="H19" s="51">
        <v>8</v>
      </c>
      <c r="I19" s="84">
        <v>8</v>
      </c>
      <c r="J19" s="51">
        <v>3</v>
      </c>
      <c r="K19" s="51">
        <v>1</v>
      </c>
      <c r="L19" s="85">
        <v>0</v>
      </c>
      <c r="M19" s="80">
        <f t="shared" si="0"/>
        <v>67</v>
      </c>
      <c r="N19" s="80">
        <v>10</v>
      </c>
      <c r="O19" s="80">
        <v>9</v>
      </c>
      <c r="P19" s="80">
        <v>9</v>
      </c>
      <c r="Q19" s="80">
        <v>8</v>
      </c>
      <c r="R19" s="80">
        <v>8</v>
      </c>
      <c r="S19" s="80">
        <v>8</v>
      </c>
      <c r="T19" s="80">
        <v>3</v>
      </c>
      <c r="U19" s="80">
        <v>3</v>
      </c>
      <c r="V19" s="80">
        <v>1</v>
      </c>
      <c r="W19" s="80">
        <v>1</v>
      </c>
      <c r="X19" s="94">
        <f t="shared" si="1"/>
        <v>60</v>
      </c>
      <c r="Y19" s="44">
        <v>10</v>
      </c>
      <c r="Z19" s="45">
        <v>9</v>
      </c>
      <c r="AA19" s="45">
        <v>9</v>
      </c>
      <c r="AB19" s="45">
        <v>9</v>
      </c>
      <c r="AC19" s="45">
        <v>9</v>
      </c>
      <c r="AD19" s="57">
        <f t="shared" si="2"/>
        <v>46</v>
      </c>
      <c r="AE19" s="45">
        <v>10</v>
      </c>
      <c r="AF19" s="45">
        <v>10</v>
      </c>
      <c r="AG19" s="45">
        <v>10</v>
      </c>
      <c r="AH19" s="45">
        <v>9</v>
      </c>
      <c r="AI19" s="45">
        <v>9</v>
      </c>
      <c r="AJ19" s="57">
        <f t="shared" si="3"/>
        <v>48</v>
      </c>
      <c r="AK19" s="45">
        <v>10</v>
      </c>
      <c r="AL19" s="45">
        <v>10</v>
      </c>
      <c r="AM19" s="45">
        <v>10</v>
      </c>
      <c r="AN19" s="45">
        <v>9</v>
      </c>
      <c r="AO19" s="45">
        <v>8</v>
      </c>
      <c r="AP19" s="57">
        <f t="shared" si="4"/>
        <v>47</v>
      </c>
      <c r="AQ19" s="45">
        <v>10</v>
      </c>
      <c r="AR19" s="45">
        <v>9</v>
      </c>
      <c r="AS19" s="45">
        <v>9</v>
      </c>
      <c r="AT19" s="45">
        <v>8</v>
      </c>
      <c r="AU19" s="45">
        <v>5</v>
      </c>
      <c r="AV19" s="51">
        <f t="shared" si="5"/>
        <v>41</v>
      </c>
      <c r="AW19" s="51">
        <f t="shared" si="6"/>
        <v>182</v>
      </c>
      <c r="AX19" s="119">
        <f t="shared" si="7"/>
        <v>309</v>
      </c>
    </row>
    <row r="20" spans="1:50">
      <c r="A20" s="122"/>
      <c r="B20" s="40" t="s">
        <v>28</v>
      </c>
      <c r="C20" s="50">
        <v>10</v>
      </c>
      <c r="D20" s="51">
        <v>10</v>
      </c>
      <c r="E20" s="51">
        <v>9</v>
      </c>
      <c r="F20" s="51">
        <v>9</v>
      </c>
      <c r="G20" s="51">
        <v>8</v>
      </c>
      <c r="H20" s="51">
        <v>8</v>
      </c>
      <c r="I20" s="51">
        <v>8</v>
      </c>
      <c r="J20" s="51">
        <v>3</v>
      </c>
      <c r="K20" s="51">
        <v>3</v>
      </c>
      <c r="L20" s="134">
        <v>0</v>
      </c>
      <c r="M20" s="80">
        <f t="shared" si="0"/>
        <v>68</v>
      </c>
      <c r="N20" s="80">
        <v>10</v>
      </c>
      <c r="O20" s="80">
        <v>10</v>
      </c>
      <c r="P20" s="80">
        <v>10</v>
      </c>
      <c r="Q20" s="80">
        <v>10</v>
      </c>
      <c r="R20" s="80">
        <v>9</v>
      </c>
      <c r="S20" s="80">
        <v>9</v>
      </c>
      <c r="T20" s="80">
        <v>9</v>
      </c>
      <c r="U20" s="80">
        <v>8</v>
      </c>
      <c r="V20" s="80">
        <v>8</v>
      </c>
      <c r="W20" s="80">
        <v>3</v>
      </c>
      <c r="X20" s="94">
        <f t="shared" si="1"/>
        <v>86</v>
      </c>
      <c r="Y20" s="50">
        <v>10</v>
      </c>
      <c r="Z20" s="51">
        <v>10</v>
      </c>
      <c r="AA20" s="51">
        <v>10</v>
      </c>
      <c r="AB20" s="51">
        <v>10</v>
      </c>
      <c r="AC20" s="51">
        <v>10</v>
      </c>
      <c r="AD20" s="57">
        <f t="shared" si="2"/>
        <v>50</v>
      </c>
      <c r="AE20" s="51">
        <v>10</v>
      </c>
      <c r="AF20" s="51">
        <v>10</v>
      </c>
      <c r="AG20" s="51">
        <v>10</v>
      </c>
      <c r="AH20" s="51">
        <v>9</v>
      </c>
      <c r="AI20" s="51">
        <v>0</v>
      </c>
      <c r="AJ20" s="57">
        <f t="shared" si="3"/>
        <v>39</v>
      </c>
      <c r="AK20" s="51">
        <v>10</v>
      </c>
      <c r="AL20" s="51">
        <v>10</v>
      </c>
      <c r="AM20" s="51">
        <v>10</v>
      </c>
      <c r="AN20" s="51">
        <v>9</v>
      </c>
      <c r="AO20" s="51">
        <v>9</v>
      </c>
      <c r="AP20" s="57">
        <f t="shared" si="4"/>
        <v>48</v>
      </c>
      <c r="AQ20" s="51">
        <v>10</v>
      </c>
      <c r="AR20" s="51">
        <v>9</v>
      </c>
      <c r="AS20" s="51">
        <v>9</v>
      </c>
      <c r="AT20" s="51">
        <v>8</v>
      </c>
      <c r="AU20" s="51">
        <v>8</v>
      </c>
      <c r="AV20" s="51">
        <f t="shared" si="5"/>
        <v>44</v>
      </c>
      <c r="AW20" s="51">
        <f t="shared" si="6"/>
        <v>181</v>
      </c>
      <c r="AX20" s="119">
        <f t="shared" si="7"/>
        <v>335</v>
      </c>
    </row>
    <row r="21" ht="15.75" spans="1:50">
      <c r="A21" s="38"/>
      <c r="B21" s="53" t="s">
        <v>29</v>
      </c>
      <c r="C21" s="44">
        <v>10</v>
      </c>
      <c r="D21" s="45">
        <v>10</v>
      </c>
      <c r="E21" s="45">
        <v>10</v>
      </c>
      <c r="F21" s="45">
        <v>10</v>
      </c>
      <c r="G21" s="45">
        <v>10</v>
      </c>
      <c r="H21" s="45">
        <v>9</v>
      </c>
      <c r="I21" s="45">
        <v>9</v>
      </c>
      <c r="J21" s="45">
        <v>8</v>
      </c>
      <c r="K21" s="45">
        <v>3</v>
      </c>
      <c r="L21" s="45">
        <v>3</v>
      </c>
      <c r="M21" s="80">
        <f t="shared" si="0"/>
        <v>82</v>
      </c>
      <c r="N21" s="45">
        <v>10</v>
      </c>
      <c r="O21" s="45">
        <v>10</v>
      </c>
      <c r="P21" s="45">
        <v>10</v>
      </c>
      <c r="Q21" s="45">
        <v>10</v>
      </c>
      <c r="R21" s="45">
        <v>10</v>
      </c>
      <c r="S21" s="45">
        <v>8</v>
      </c>
      <c r="T21" s="45">
        <v>8</v>
      </c>
      <c r="U21" s="45">
        <v>8</v>
      </c>
      <c r="V21" s="45">
        <v>3</v>
      </c>
      <c r="W21" s="45">
        <v>3</v>
      </c>
      <c r="X21" s="94">
        <f t="shared" si="1"/>
        <v>80</v>
      </c>
      <c r="Y21" s="44">
        <v>10</v>
      </c>
      <c r="Z21" s="45">
        <v>10</v>
      </c>
      <c r="AA21" s="45">
        <v>10</v>
      </c>
      <c r="AB21" s="45">
        <v>10</v>
      </c>
      <c r="AC21" s="45">
        <v>9</v>
      </c>
      <c r="AD21" s="57">
        <f t="shared" si="2"/>
        <v>49</v>
      </c>
      <c r="AE21" s="45">
        <v>10</v>
      </c>
      <c r="AF21" s="45">
        <v>10</v>
      </c>
      <c r="AG21" s="45">
        <v>10</v>
      </c>
      <c r="AH21" s="45">
        <v>9</v>
      </c>
      <c r="AI21" s="45">
        <v>3</v>
      </c>
      <c r="AJ21" s="57">
        <f t="shared" si="3"/>
        <v>42</v>
      </c>
      <c r="AK21" s="45">
        <v>10</v>
      </c>
      <c r="AL21" s="45">
        <v>10</v>
      </c>
      <c r="AM21" s="45">
        <v>9</v>
      </c>
      <c r="AN21" s="45">
        <v>9</v>
      </c>
      <c r="AO21" s="45">
        <v>3</v>
      </c>
      <c r="AP21" s="57">
        <f t="shared" si="4"/>
        <v>41</v>
      </c>
      <c r="AQ21" s="45">
        <v>10</v>
      </c>
      <c r="AR21" s="45">
        <v>10</v>
      </c>
      <c r="AS21" s="45">
        <v>9</v>
      </c>
      <c r="AT21" s="45">
        <v>9</v>
      </c>
      <c r="AU21" s="45">
        <v>8</v>
      </c>
      <c r="AV21" s="51">
        <f t="shared" si="5"/>
        <v>46</v>
      </c>
      <c r="AW21" s="51">
        <f t="shared" si="6"/>
        <v>178</v>
      </c>
      <c r="AX21" s="119">
        <f t="shared" si="7"/>
        <v>340</v>
      </c>
    </row>
    <row r="22" spans="1:50">
      <c r="A22" s="33"/>
      <c r="B22" s="43" t="s">
        <v>30</v>
      </c>
      <c r="C22" s="50">
        <v>10</v>
      </c>
      <c r="D22" s="51">
        <v>10</v>
      </c>
      <c r="E22" s="51">
        <v>9</v>
      </c>
      <c r="F22" s="51">
        <v>8</v>
      </c>
      <c r="G22" s="51">
        <v>8</v>
      </c>
      <c r="H22" s="51">
        <v>3</v>
      </c>
      <c r="I22" s="51">
        <v>3</v>
      </c>
      <c r="J22" s="51">
        <v>1</v>
      </c>
      <c r="K22" s="51">
        <v>0</v>
      </c>
      <c r="L22" s="83">
        <v>0</v>
      </c>
      <c r="M22" s="80">
        <f t="shared" si="0"/>
        <v>52</v>
      </c>
      <c r="N22" s="80">
        <v>10</v>
      </c>
      <c r="O22" s="80">
        <v>10</v>
      </c>
      <c r="P22" s="80">
        <v>9</v>
      </c>
      <c r="Q22" s="80">
        <v>9</v>
      </c>
      <c r="R22" s="80">
        <v>9</v>
      </c>
      <c r="S22" s="80">
        <v>9</v>
      </c>
      <c r="T22" s="80">
        <v>8</v>
      </c>
      <c r="U22" s="80">
        <v>8</v>
      </c>
      <c r="V22" s="80">
        <v>3</v>
      </c>
      <c r="W22" s="80">
        <v>0</v>
      </c>
      <c r="X22" s="94">
        <f t="shared" si="1"/>
        <v>75</v>
      </c>
      <c r="Y22" s="108">
        <v>10</v>
      </c>
      <c r="Z22" s="109">
        <v>10</v>
      </c>
      <c r="AA22" s="109">
        <v>9</v>
      </c>
      <c r="AB22" s="109">
        <v>9</v>
      </c>
      <c r="AC22" s="109">
        <v>0</v>
      </c>
      <c r="AD22" s="57">
        <f t="shared" si="2"/>
        <v>38</v>
      </c>
      <c r="AE22" s="109">
        <v>10</v>
      </c>
      <c r="AF22" s="109">
        <v>10</v>
      </c>
      <c r="AG22" s="109">
        <v>10</v>
      </c>
      <c r="AH22" s="109">
        <v>10</v>
      </c>
      <c r="AI22" s="109">
        <v>8</v>
      </c>
      <c r="AJ22" s="57">
        <f t="shared" si="3"/>
        <v>48</v>
      </c>
      <c r="AK22" s="109">
        <v>10</v>
      </c>
      <c r="AL22" s="109">
        <v>10</v>
      </c>
      <c r="AM22" s="109">
        <v>10</v>
      </c>
      <c r="AN22" s="109">
        <v>8</v>
      </c>
      <c r="AO22" s="109">
        <v>8</v>
      </c>
      <c r="AP22" s="57">
        <f t="shared" si="4"/>
        <v>46</v>
      </c>
      <c r="AQ22" s="109">
        <v>10</v>
      </c>
      <c r="AR22" s="109">
        <v>10</v>
      </c>
      <c r="AS22" s="109">
        <v>9</v>
      </c>
      <c r="AT22" s="109">
        <v>8</v>
      </c>
      <c r="AU22" s="109">
        <v>8</v>
      </c>
      <c r="AV22" s="51">
        <f t="shared" si="5"/>
        <v>45</v>
      </c>
      <c r="AW22" s="51">
        <f t="shared" si="6"/>
        <v>177</v>
      </c>
      <c r="AX22" s="119">
        <f t="shared" si="7"/>
        <v>304</v>
      </c>
    </row>
    <row r="23" spans="1:50">
      <c r="A23" s="55"/>
      <c r="B23" s="40" t="s">
        <v>31</v>
      </c>
      <c r="C23" s="56">
        <v>10</v>
      </c>
      <c r="D23" s="57">
        <v>10</v>
      </c>
      <c r="E23" s="57">
        <v>10</v>
      </c>
      <c r="F23" s="57">
        <v>10</v>
      </c>
      <c r="G23" s="57">
        <v>8</v>
      </c>
      <c r="H23" s="57">
        <v>0</v>
      </c>
      <c r="I23" s="57">
        <v>0</v>
      </c>
      <c r="J23" s="57">
        <v>0</v>
      </c>
      <c r="K23" s="57">
        <v>0</v>
      </c>
      <c r="L23" s="86">
        <v>0</v>
      </c>
      <c r="M23" s="80">
        <f t="shared" si="0"/>
        <v>48</v>
      </c>
      <c r="N23" s="80">
        <v>8</v>
      </c>
      <c r="O23" s="80">
        <v>8</v>
      </c>
      <c r="P23" s="80">
        <v>3</v>
      </c>
      <c r="Q23" s="80">
        <v>1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94">
        <f t="shared" si="1"/>
        <v>20</v>
      </c>
      <c r="Y23" s="106">
        <v>10</v>
      </c>
      <c r="Z23" s="107">
        <v>10</v>
      </c>
      <c r="AA23" s="107">
        <v>10</v>
      </c>
      <c r="AB23" s="107">
        <v>8</v>
      </c>
      <c r="AC23" s="107">
        <v>8</v>
      </c>
      <c r="AD23" s="57">
        <f t="shared" si="2"/>
        <v>46</v>
      </c>
      <c r="AE23" s="107">
        <v>10</v>
      </c>
      <c r="AF23" s="107">
        <v>10</v>
      </c>
      <c r="AG23" s="107">
        <v>10</v>
      </c>
      <c r="AH23" s="107">
        <v>9</v>
      </c>
      <c r="AI23" s="107">
        <v>8</v>
      </c>
      <c r="AJ23" s="57">
        <f t="shared" si="3"/>
        <v>47</v>
      </c>
      <c r="AK23" s="107">
        <v>10</v>
      </c>
      <c r="AL23" s="107">
        <v>9</v>
      </c>
      <c r="AM23" s="107">
        <v>9</v>
      </c>
      <c r="AN23" s="107">
        <v>9</v>
      </c>
      <c r="AO23" s="107">
        <v>3</v>
      </c>
      <c r="AP23" s="57">
        <f t="shared" si="4"/>
        <v>40</v>
      </c>
      <c r="AQ23" s="107">
        <v>9</v>
      </c>
      <c r="AR23" s="107">
        <v>9</v>
      </c>
      <c r="AS23" s="107">
        <v>9</v>
      </c>
      <c r="AT23" s="107">
        <v>9</v>
      </c>
      <c r="AU23" s="107">
        <v>8</v>
      </c>
      <c r="AV23" s="57">
        <f t="shared" si="5"/>
        <v>44</v>
      </c>
      <c r="AW23" s="51">
        <f t="shared" si="6"/>
        <v>177</v>
      </c>
      <c r="AX23" s="119">
        <f t="shared" si="7"/>
        <v>245</v>
      </c>
    </row>
    <row r="24" spans="1:50">
      <c r="A24" s="33"/>
      <c r="B24" s="40" t="s">
        <v>32</v>
      </c>
      <c r="C24" s="50">
        <v>10</v>
      </c>
      <c r="D24" s="51">
        <v>10</v>
      </c>
      <c r="E24" s="51">
        <v>9</v>
      </c>
      <c r="F24" s="51">
        <v>8</v>
      </c>
      <c r="G24" s="51">
        <v>8</v>
      </c>
      <c r="H24" s="51">
        <v>8</v>
      </c>
      <c r="I24" s="51">
        <v>3</v>
      </c>
      <c r="J24" s="51">
        <v>3</v>
      </c>
      <c r="K24" s="51">
        <v>1</v>
      </c>
      <c r="L24" s="83">
        <v>0</v>
      </c>
      <c r="M24" s="80">
        <f t="shared" si="0"/>
        <v>60</v>
      </c>
      <c r="N24" s="80">
        <v>10</v>
      </c>
      <c r="O24" s="80">
        <v>8</v>
      </c>
      <c r="P24" s="80">
        <v>8</v>
      </c>
      <c r="Q24" s="80">
        <v>8</v>
      </c>
      <c r="R24" s="80">
        <v>8</v>
      </c>
      <c r="S24" s="80">
        <v>1</v>
      </c>
      <c r="T24" s="80">
        <v>0</v>
      </c>
      <c r="U24" s="80">
        <v>0</v>
      </c>
      <c r="V24" s="80">
        <v>0</v>
      </c>
      <c r="W24" s="80">
        <v>0</v>
      </c>
      <c r="X24" s="94">
        <f t="shared" si="1"/>
        <v>43</v>
      </c>
      <c r="Y24" s="108">
        <v>10</v>
      </c>
      <c r="Z24" s="109">
        <v>9</v>
      </c>
      <c r="AA24" s="109">
        <v>9</v>
      </c>
      <c r="AB24" s="109">
        <v>9</v>
      </c>
      <c r="AC24" s="109">
        <v>0</v>
      </c>
      <c r="AD24" s="57">
        <f t="shared" si="2"/>
        <v>37</v>
      </c>
      <c r="AE24" s="109">
        <v>10</v>
      </c>
      <c r="AF24" s="109">
        <v>10</v>
      </c>
      <c r="AG24" s="109">
        <v>10</v>
      </c>
      <c r="AH24" s="109">
        <v>9</v>
      </c>
      <c r="AI24" s="109">
        <v>1</v>
      </c>
      <c r="AJ24" s="57">
        <f t="shared" si="3"/>
        <v>40</v>
      </c>
      <c r="AK24" s="109">
        <v>10</v>
      </c>
      <c r="AL24" s="109">
        <v>10</v>
      </c>
      <c r="AM24" s="109">
        <v>10</v>
      </c>
      <c r="AN24" s="109">
        <v>10</v>
      </c>
      <c r="AO24" s="109">
        <v>9</v>
      </c>
      <c r="AP24" s="57">
        <f t="shared" si="4"/>
        <v>49</v>
      </c>
      <c r="AQ24" s="109">
        <v>10</v>
      </c>
      <c r="AR24" s="109">
        <v>10</v>
      </c>
      <c r="AS24" s="109">
        <v>9</v>
      </c>
      <c r="AT24" s="109">
        <v>9</v>
      </c>
      <c r="AU24" s="109">
        <v>8</v>
      </c>
      <c r="AV24" s="51">
        <f t="shared" si="5"/>
        <v>46</v>
      </c>
      <c r="AW24" s="51">
        <f t="shared" si="6"/>
        <v>172</v>
      </c>
      <c r="AX24" s="119">
        <f t="shared" si="7"/>
        <v>275</v>
      </c>
    </row>
    <row r="25" spans="1:50">
      <c r="A25" s="38"/>
      <c r="B25" s="40" t="s">
        <v>33</v>
      </c>
      <c r="C25" s="49">
        <v>10</v>
      </c>
      <c r="D25" s="45">
        <v>10</v>
      </c>
      <c r="E25" s="45">
        <v>10</v>
      </c>
      <c r="F25" s="45">
        <v>9</v>
      </c>
      <c r="G25" s="45">
        <v>9</v>
      </c>
      <c r="H25" s="45">
        <v>9</v>
      </c>
      <c r="I25" s="45">
        <v>9</v>
      </c>
      <c r="J25" s="45">
        <v>9</v>
      </c>
      <c r="K25" s="45">
        <v>0</v>
      </c>
      <c r="L25" s="45">
        <v>0</v>
      </c>
      <c r="M25" s="80">
        <f t="shared" si="0"/>
        <v>75</v>
      </c>
      <c r="N25" s="45">
        <v>10</v>
      </c>
      <c r="O25" s="45">
        <v>10</v>
      </c>
      <c r="P25" s="45">
        <v>10</v>
      </c>
      <c r="Q25" s="45">
        <v>10</v>
      </c>
      <c r="R25" s="45">
        <v>10</v>
      </c>
      <c r="S25" s="45">
        <v>9</v>
      </c>
      <c r="T25" s="45">
        <v>9</v>
      </c>
      <c r="U25" s="45">
        <v>9</v>
      </c>
      <c r="V25" s="45">
        <v>9</v>
      </c>
      <c r="W25" s="45">
        <v>3</v>
      </c>
      <c r="X25" s="94">
        <f t="shared" si="1"/>
        <v>89</v>
      </c>
      <c r="Y25" s="44">
        <v>10</v>
      </c>
      <c r="Z25" s="45">
        <v>10</v>
      </c>
      <c r="AA25" s="45">
        <v>10</v>
      </c>
      <c r="AB25" s="45">
        <v>9</v>
      </c>
      <c r="AC25" s="45">
        <v>3</v>
      </c>
      <c r="AD25" s="57">
        <f t="shared" si="2"/>
        <v>42</v>
      </c>
      <c r="AE25" s="45">
        <v>10</v>
      </c>
      <c r="AF25" s="45">
        <v>10</v>
      </c>
      <c r="AG25" s="45">
        <v>10</v>
      </c>
      <c r="AH25" s="45">
        <v>10</v>
      </c>
      <c r="AI25" s="45">
        <v>10</v>
      </c>
      <c r="AJ25" s="57">
        <f t="shared" si="3"/>
        <v>50</v>
      </c>
      <c r="AK25" s="45">
        <v>10</v>
      </c>
      <c r="AL25" s="45">
        <v>9</v>
      </c>
      <c r="AM25" s="45">
        <v>9</v>
      </c>
      <c r="AN25" s="45">
        <v>9</v>
      </c>
      <c r="AO25" s="45">
        <v>1</v>
      </c>
      <c r="AP25" s="57">
        <f t="shared" si="4"/>
        <v>38</v>
      </c>
      <c r="AQ25" s="45">
        <v>10</v>
      </c>
      <c r="AR25" s="45">
        <v>10</v>
      </c>
      <c r="AS25" s="45">
        <v>8</v>
      </c>
      <c r="AT25" s="45">
        <v>8</v>
      </c>
      <c r="AU25" s="45">
        <v>5</v>
      </c>
      <c r="AV25" s="51">
        <f t="shared" si="5"/>
        <v>41</v>
      </c>
      <c r="AW25" s="51">
        <f t="shared" si="6"/>
        <v>171</v>
      </c>
      <c r="AX25" s="119">
        <f t="shared" si="7"/>
        <v>335</v>
      </c>
    </row>
    <row r="29" spans="1:50">
      <c r="A29" s="38"/>
      <c r="B29" s="40" t="s">
        <v>34</v>
      </c>
      <c r="C29" s="50">
        <v>10</v>
      </c>
      <c r="D29" s="51">
        <v>10</v>
      </c>
      <c r="E29" s="51">
        <v>10</v>
      </c>
      <c r="F29" s="51">
        <v>10</v>
      </c>
      <c r="G29" s="51">
        <v>10</v>
      </c>
      <c r="H29" s="51">
        <v>9</v>
      </c>
      <c r="I29" s="51">
        <v>9</v>
      </c>
      <c r="J29" s="51">
        <v>9</v>
      </c>
      <c r="K29" s="51">
        <v>8</v>
      </c>
      <c r="L29" s="85">
        <v>8</v>
      </c>
      <c r="M29" s="80">
        <f t="shared" ref="M29:M44" si="8">C29+D29+E29+F29+G29+H29+I29+J29+K29+L29</f>
        <v>93</v>
      </c>
      <c r="N29" s="80">
        <v>9</v>
      </c>
      <c r="O29" s="80">
        <v>8</v>
      </c>
      <c r="P29" s="80">
        <v>8</v>
      </c>
      <c r="Q29" s="80">
        <v>3</v>
      </c>
      <c r="R29" s="80">
        <v>1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96">
        <f t="shared" ref="X29:X44" si="9">N29+O29+P29+Q29+R29+S29+T29+U29+V29+W29</f>
        <v>29</v>
      </c>
      <c r="Y29" s="44">
        <v>10</v>
      </c>
      <c r="Z29" s="45">
        <v>10</v>
      </c>
      <c r="AA29" s="45">
        <v>10</v>
      </c>
      <c r="AB29" s="45">
        <v>9</v>
      </c>
      <c r="AC29" s="45">
        <v>9</v>
      </c>
      <c r="AD29" s="57">
        <f t="shared" ref="AD29:AD44" si="10">Y29+Z29+AA29+AB29+AC29</f>
        <v>48</v>
      </c>
      <c r="AE29" s="45">
        <v>10</v>
      </c>
      <c r="AF29" s="45">
        <v>10</v>
      </c>
      <c r="AG29" s="45">
        <v>10</v>
      </c>
      <c r="AH29" s="45">
        <v>10</v>
      </c>
      <c r="AI29" s="45">
        <v>1</v>
      </c>
      <c r="AJ29" s="57">
        <f t="shared" ref="AJ29:AJ44" si="11">AE29+AF29+AG29+AH29+AI29</f>
        <v>41</v>
      </c>
      <c r="AK29" s="45">
        <v>10</v>
      </c>
      <c r="AL29" s="45">
        <v>10</v>
      </c>
      <c r="AM29" s="45">
        <v>10</v>
      </c>
      <c r="AN29" s="45">
        <v>10</v>
      </c>
      <c r="AO29" s="45">
        <v>10</v>
      </c>
      <c r="AP29" s="57">
        <f t="shared" ref="AP29:AP44" si="12">AK29+AL29+AM29+AN29+AO29</f>
        <v>50</v>
      </c>
      <c r="AQ29" s="45">
        <v>10</v>
      </c>
      <c r="AR29" s="45">
        <v>8</v>
      </c>
      <c r="AS29" s="45">
        <v>8</v>
      </c>
      <c r="AT29" s="45">
        <v>5</v>
      </c>
      <c r="AU29" s="45">
        <v>0</v>
      </c>
      <c r="AV29" s="51">
        <f t="shared" ref="AV29:AV44" si="13">+AQ29+AR29+AS29+AT29+AU29</f>
        <v>31</v>
      </c>
      <c r="AW29" s="51">
        <f t="shared" ref="AW29:AW44" si="14">AD29+AJ29+AP29+AV29</f>
        <v>170</v>
      </c>
      <c r="AX29" s="45">
        <f t="shared" ref="AX29:AX44" si="15">M29+X29+AW29</f>
        <v>292</v>
      </c>
    </row>
    <row r="30" ht="15.75" spans="1:50">
      <c r="A30" s="33"/>
      <c r="B30" s="53" t="s">
        <v>35</v>
      </c>
      <c r="C30" s="50">
        <v>10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83">
        <v>0</v>
      </c>
      <c r="M30" s="80">
        <f t="shared" si="8"/>
        <v>10</v>
      </c>
      <c r="N30" s="80">
        <v>10</v>
      </c>
      <c r="O30" s="80">
        <v>8</v>
      </c>
      <c r="P30" s="80">
        <v>3</v>
      </c>
      <c r="Q30" s="80">
        <v>3</v>
      </c>
      <c r="R30" s="80">
        <v>3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96">
        <f t="shared" si="9"/>
        <v>27</v>
      </c>
      <c r="Y30" s="108">
        <v>10</v>
      </c>
      <c r="Z30" s="109">
        <v>10</v>
      </c>
      <c r="AA30" s="109">
        <v>10</v>
      </c>
      <c r="AB30" s="109">
        <v>9</v>
      </c>
      <c r="AC30" s="109">
        <v>9</v>
      </c>
      <c r="AD30" s="57">
        <f t="shared" si="10"/>
        <v>48</v>
      </c>
      <c r="AE30" s="109">
        <v>10</v>
      </c>
      <c r="AF30" s="109">
        <v>10</v>
      </c>
      <c r="AG30" s="109">
        <v>10</v>
      </c>
      <c r="AH30" s="109">
        <v>10</v>
      </c>
      <c r="AI30" s="109">
        <v>8</v>
      </c>
      <c r="AJ30" s="57">
        <f t="shared" si="11"/>
        <v>48</v>
      </c>
      <c r="AK30" s="109">
        <v>10</v>
      </c>
      <c r="AL30" s="109">
        <v>8</v>
      </c>
      <c r="AM30" s="109">
        <v>8</v>
      </c>
      <c r="AN30" s="109">
        <v>8</v>
      </c>
      <c r="AO30" s="109">
        <v>3</v>
      </c>
      <c r="AP30" s="57">
        <f t="shared" si="12"/>
        <v>37</v>
      </c>
      <c r="AQ30" s="109">
        <v>10</v>
      </c>
      <c r="AR30" s="109">
        <v>9</v>
      </c>
      <c r="AS30" s="109">
        <v>8</v>
      </c>
      <c r="AT30" s="109">
        <v>5</v>
      </c>
      <c r="AU30" s="109">
        <v>5</v>
      </c>
      <c r="AV30" s="51">
        <f t="shared" si="13"/>
        <v>37</v>
      </c>
      <c r="AW30" s="51">
        <f t="shared" si="14"/>
        <v>170</v>
      </c>
      <c r="AX30" s="45">
        <f t="shared" si="15"/>
        <v>207</v>
      </c>
    </row>
    <row r="31" spans="1:50">
      <c r="A31" s="37"/>
      <c r="B31" s="43" t="s">
        <v>36</v>
      </c>
      <c r="C31" s="50">
        <v>10</v>
      </c>
      <c r="D31" s="51">
        <v>10</v>
      </c>
      <c r="E31" s="51">
        <v>10</v>
      </c>
      <c r="F31" s="51">
        <v>10</v>
      </c>
      <c r="G31" s="51">
        <v>10</v>
      </c>
      <c r="H31" s="51">
        <v>9</v>
      </c>
      <c r="I31" s="51">
        <v>8</v>
      </c>
      <c r="J31" s="51">
        <v>3</v>
      </c>
      <c r="K31" s="51">
        <v>0</v>
      </c>
      <c r="L31" s="83">
        <v>0</v>
      </c>
      <c r="M31" s="80">
        <f t="shared" si="8"/>
        <v>70</v>
      </c>
      <c r="N31" s="80">
        <v>10</v>
      </c>
      <c r="O31" s="80">
        <v>10</v>
      </c>
      <c r="P31" s="80">
        <v>9</v>
      </c>
      <c r="Q31" s="80">
        <v>9</v>
      </c>
      <c r="R31" s="80">
        <v>9</v>
      </c>
      <c r="S31" s="80">
        <v>8</v>
      </c>
      <c r="T31" s="80">
        <v>3</v>
      </c>
      <c r="U31" s="80">
        <v>0</v>
      </c>
      <c r="V31" s="80">
        <v>0</v>
      </c>
      <c r="W31" s="80">
        <v>0</v>
      </c>
      <c r="X31" s="96">
        <f t="shared" si="9"/>
        <v>58</v>
      </c>
      <c r="Y31" s="108">
        <v>10</v>
      </c>
      <c r="Z31" s="109">
        <v>10</v>
      </c>
      <c r="AA31" s="109">
        <v>10</v>
      </c>
      <c r="AB31" s="109">
        <v>9</v>
      </c>
      <c r="AC31" s="109">
        <v>9</v>
      </c>
      <c r="AD31" s="57">
        <f t="shared" si="10"/>
        <v>48</v>
      </c>
      <c r="AE31" s="109">
        <v>10</v>
      </c>
      <c r="AF31" s="109">
        <v>10</v>
      </c>
      <c r="AG31" s="109">
        <v>10</v>
      </c>
      <c r="AH31" s="109">
        <v>8</v>
      </c>
      <c r="AI31" s="109">
        <v>1</v>
      </c>
      <c r="AJ31" s="57">
        <f t="shared" si="11"/>
        <v>39</v>
      </c>
      <c r="AK31" s="109">
        <v>10</v>
      </c>
      <c r="AL31" s="109">
        <v>9</v>
      </c>
      <c r="AM31" s="109">
        <v>8</v>
      </c>
      <c r="AN31" s="109">
        <v>1</v>
      </c>
      <c r="AO31" s="109">
        <v>0</v>
      </c>
      <c r="AP31" s="57">
        <f t="shared" si="12"/>
        <v>28</v>
      </c>
      <c r="AQ31" s="109">
        <v>10</v>
      </c>
      <c r="AR31" s="109">
        <v>10</v>
      </c>
      <c r="AS31" s="109">
        <v>10</v>
      </c>
      <c r="AT31" s="109">
        <v>10</v>
      </c>
      <c r="AU31" s="109">
        <v>9</v>
      </c>
      <c r="AV31" s="51">
        <f t="shared" si="13"/>
        <v>49</v>
      </c>
      <c r="AW31" s="51">
        <f t="shared" si="14"/>
        <v>164</v>
      </c>
      <c r="AX31" s="45">
        <f t="shared" si="15"/>
        <v>292</v>
      </c>
    </row>
    <row r="32" spans="1:50">
      <c r="A32" s="37"/>
      <c r="B32" s="40" t="s">
        <v>37</v>
      </c>
      <c r="C32" s="50">
        <v>10</v>
      </c>
      <c r="D32" s="51">
        <v>10</v>
      </c>
      <c r="E32" s="51">
        <v>9</v>
      </c>
      <c r="F32" s="51">
        <v>8</v>
      </c>
      <c r="G32" s="51">
        <v>3</v>
      </c>
      <c r="H32" s="51">
        <v>1</v>
      </c>
      <c r="I32" s="51">
        <v>0</v>
      </c>
      <c r="J32" s="51">
        <v>0</v>
      </c>
      <c r="K32" s="51">
        <v>0</v>
      </c>
      <c r="L32" s="83">
        <v>0</v>
      </c>
      <c r="M32" s="80">
        <f t="shared" si="8"/>
        <v>41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96">
        <f t="shared" si="9"/>
        <v>0</v>
      </c>
      <c r="Y32" s="108">
        <v>10</v>
      </c>
      <c r="Z32" s="109">
        <v>10</v>
      </c>
      <c r="AA32" s="109">
        <v>10</v>
      </c>
      <c r="AB32" s="109">
        <v>10</v>
      </c>
      <c r="AC32" s="109">
        <v>9</v>
      </c>
      <c r="AD32" s="57">
        <f t="shared" si="10"/>
        <v>49</v>
      </c>
      <c r="AE32" s="109">
        <v>10</v>
      </c>
      <c r="AF32" s="109">
        <v>9</v>
      </c>
      <c r="AG32" s="109">
        <v>8</v>
      </c>
      <c r="AH32" s="109">
        <v>8</v>
      </c>
      <c r="AI32" s="109">
        <v>1</v>
      </c>
      <c r="AJ32" s="57">
        <f t="shared" si="11"/>
        <v>36</v>
      </c>
      <c r="AK32" s="109">
        <v>10</v>
      </c>
      <c r="AL32" s="109">
        <v>10</v>
      </c>
      <c r="AM32" s="109">
        <v>10</v>
      </c>
      <c r="AN32" s="109">
        <v>10</v>
      </c>
      <c r="AO32" s="109">
        <v>8</v>
      </c>
      <c r="AP32" s="57">
        <f t="shared" si="12"/>
        <v>48</v>
      </c>
      <c r="AQ32" s="109">
        <v>10</v>
      </c>
      <c r="AR32" s="109">
        <v>10</v>
      </c>
      <c r="AS32" s="109">
        <v>8</v>
      </c>
      <c r="AT32" s="109">
        <v>3</v>
      </c>
      <c r="AU32" s="109">
        <v>0</v>
      </c>
      <c r="AV32" s="51">
        <f t="shared" si="13"/>
        <v>31</v>
      </c>
      <c r="AW32" s="51">
        <f t="shared" si="14"/>
        <v>164</v>
      </c>
      <c r="AX32" s="45">
        <f t="shared" si="15"/>
        <v>205</v>
      </c>
    </row>
    <row r="33" spans="1:50">
      <c r="A33" s="37"/>
      <c r="B33" s="40" t="s">
        <v>38</v>
      </c>
      <c r="C33" s="50">
        <v>10</v>
      </c>
      <c r="D33" s="51">
        <v>9</v>
      </c>
      <c r="E33" s="51">
        <v>8</v>
      </c>
      <c r="F33" s="51">
        <v>8</v>
      </c>
      <c r="G33" s="51">
        <v>3</v>
      </c>
      <c r="H33" s="51">
        <v>3</v>
      </c>
      <c r="I33" s="51">
        <v>0</v>
      </c>
      <c r="J33" s="51">
        <v>0</v>
      </c>
      <c r="K33" s="51">
        <v>0</v>
      </c>
      <c r="L33" s="83">
        <v>0</v>
      </c>
      <c r="M33" s="80">
        <f t="shared" si="8"/>
        <v>41</v>
      </c>
      <c r="N33" s="80">
        <v>9</v>
      </c>
      <c r="O33" s="80">
        <v>9</v>
      </c>
      <c r="P33" s="80">
        <v>8</v>
      </c>
      <c r="Q33" s="80">
        <v>8</v>
      </c>
      <c r="R33" s="80">
        <v>8</v>
      </c>
      <c r="S33" s="80">
        <v>3</v>
      </c>
      <c r="T33" s="80">
        <v>1</v>
      </c>
      <c r="U33" s="80">
        <v>1</v>
      </c>
      <c r="V33" s="80">
        <v>1</v>
      </c>
      <c r="W33" s="80">
        <v>0</v>
      </c>
      <c r="X33" s="96">
        <f t="shared" si="9"/>
        <v>48</v>
      </c>
      <c r="Y33" s="108">
        <v>10</v>
      </c>
      <c r="Z33" s="109">
        <v>10</v>
      </c>
      <c r="AA33" s="109">
        <v>10</v>
      </c>
      <c r="AB33" s="109">
        <v>10</v>
      </c>
      <c r="AC33" s="109">
        <v>9</v>
      </c>
      <c r="AD33" s="57">
        <f t="shared" si="10"/>
        <v>49</v>
      </c>
      <c r="AE33" s="109">
        <v>10</v>
      </c>
      <c r="AF33" s="109">
        <v>10</v>
      </c>
      <c r="AG33" s="109">
        <v>10</v>
      </c>
      <c r="AH33" s="109">
        <v>9</v>
      </c>
      <c r="AI33" s="109">
        <v>3</v>
      </c>
      <c r="AJ33" s="57">
        <f t="shared" si="11"/>
        <v>42</v>
      </c>
      <c r="AK33" s="109">
        <v>10</v>
      </c>
      <c r="AL33" s="109">
        <v>9</v>
      </c>
      <c r="AM33" s="109">
        <v>9</v>
      </c>
      <c r="AN33" s="109">
        <v>8</v>
      </c>
      <c r="AO33" s="109">
        <v>3</v>
      </c>
      <c r="AP33" s="57">
        <f t="shared" si="12"/>
        <v>39</v>
      </c>
      <c r="AQ33" s="109">
        <v>9</v>
      </c>
      <c r="AR33" s="109">
        <v>9</v>
      </c>
      <c r="AS33" s="109">
        <v>9</v>
      </c>
      <c r="AT33" s="109">
        <v>5</v>
      </c>
      <c r="AU33" s="109">
        <v>0</v>
      </c>
      <c r="AV33" s="51">
        <f t="shared" si="13"/>
        <v>32</v>
      </c>
      <c r="AW33" s="51">
        <f t="shared" si="14"/>
        <v>162</v>
      </c>
      <c r="AX33" s="45">
        <f t="shared" si="15"/>
        <v>251</v>
      </c>
    </row>
    <row r="34" spans="1:50">
      <c r="A34" s="33"/>
      <c r="B34" s="40" t="s">
        <v>39</v>
      </c>
      <c r="C34" s="44">
        <v>10</v>
      </c>
      <c r="D34" s="45">
        <v>9</v>
      </c>
      <c r="E34" s="45">
        <v>8</v>
      </c>
      <c r="F34" s="45">
        <v>8</v>
      </c>
      <c r="G34" s="45">
        <v>3</v>
      </c>
      <c r="H34" s="45">
        <v>3</v>
      </c>
      <c r="I34" s="45">
        <v>1</v>
      </c>
      <c r="J34" s="45">
        <v>0</v>
      </c>
      <c r="K34" s="45">
        <v>0</v>
      </c>
      <c r="L34" s="45">
        <v>0</v>
      </c>
      <c r="M34" s="80">
        <f t="shared" si="8"/>
        <v>42</v>
      </c>
      <c r="N34" s="45">
        <v>10</v>
      </c>
      <c r="O34" s="45">
        <v>10</v>
      </c>
      <c r="P34" s="45">
        <v>9</v>
      </c>
      <c r="Q34" s="45">
        <v>8</v>
      </c>
      <c r="R34" s="45">
        <v>8</v>
      </c>
      <c r="S34" s="45">
        <v>8</v>
      </c>
      <c r="T34" s="45">
        <v>8</v>
      </c>
      <c r="U34" s="45">
        <v>3</v>
      </c>
      <c r="V34" s="45">
        <v>0</v>
      </c>
      <c r="W34" s="45">
        <v>0</v>
      </c>
      <c r="X34" s="96">
        <f t="shared" si="9"/>
        <v>64</v>
      </c>
      <c r="Y34" s="44">
        <v>10</v>
      </c>
      <c r="Z34" s="45">
        <v>10</v>
      </c>
      <c r="AA34" s="45">
        <v>10</v>
      </c>
      <c r="AB34" s="45">
        <v>10</v>
      </c>
      <c r="AC34" s="45">
        <v>10</v>
      </c>
      <c r="AD34" s="57">
        <f t="shared" si="10"/>
        <v>50</v>
      </c>
      <c r="AE34" s="45">
        <v>10</v>
      </c>
      <c r="AF34" s="45">
        <v>10</v>
      </c>
      <c r="AG34" s="45">
        <v>10</v>
      </c>
      <c r="AH34" s="45">
        <v>10</v>
      </c>
      <c r="AI34" s="45">
        <v>3</v>
      </c>
      <c r="AJ34" s="57">
        <f t="shared" si="11"/>
        <v>43</v>
      </c>
      <c r="AK34" s="45">
        <v>10</v>
      </c>
      <c r="AL34" s="45">
        <v>9</v>
      </c>
      <c r="AM34" s="45">
        <v>8</v>
      </c>
      <c r="AN34" s="45">
        <v>3</v>
      </c>
      <c r="AO34" s="45">
        <v>0</v>
      </c>
      <c r="AP34" s="57">
        <f t="shared" si="12"/>
        <v>30</v>
      </c>
      <c r="AQ34" s="45">
        <v>10</v>
      </c>
      <c r="AR34" s="45">
        <v>10</v>
      </c>
      <c r="AS34" s="45">
        <v>10</v>
      </c>
      <c r="AT34" s="45">
        <v>8</v>
      </c>
      <c r="AU34" s="45">
        <v>0</v>
      </c>
      <c r="AV34" s="51">
        <f t="shared" si="13"/>
        <v>38</v>
      </c>
      <c r="AW34" s="51">
        <f t="shared" si="14"/>
        <v>161</v>
      </c>
      <c r="AX34" s="45">
        <f t="shared" si="15"/>
        <v>267</v>
      </c>
    </row>
    <row r="35" spans="1:50">
      <c r="A35" s="38"/>
      <c r="B35" s="40" t="s">
        <v>40</v>
      </c>
      <c r="C35" s="50">
        <v>10</v>
      </c>
      <c r="D35" s="51">
        <v>10</v>
      </c>
      <c r="E35" s="51">
        <v>10</v>
      </c>
      <c r="F35" s="51">
        <v>10</v>
      </c>
      <c r="G35" s="51">
        <v>10</v>
      </c>
      <c r="H35" s="51">
        <v>10</v>
      </c>
      <c r="I35" s="51">
        <v>10</v>
      </c>
      <c r="J35" s="51">
        <v>8</v>
      </c>
      <c r="K35" s="51">
        <v>0</v>
      </c>
      <c r="L35" s="85">
        <v>0</v>
      </c>
      <c r="M35" s="80">
        <f t="shared" si="8"/>
        <v>78</v>
      </c>
      <c r="N35" s="80">
        <v>10</v>
      </c>
      <c r="O35" s="80">
        <v>10</v>
      </c>
      <c r="P35" s="80">
        <v>10</v>
      </c>
      <c r="Q35" s="80">
        <v>9</v>
      </c>
      <c r="R35" s="80">
        <v>9</v>
      </c>
      <c r="S35" s="80">
        <v>8</v>
      </c>
      <c r="T35" s="80">
        <v>3</v>
      </c>
      <c r="U35" s="80">
        <v>3</v>
      </c>
      <c r="V35" s="80">
        <v>0</v>
      </c>
      <c r="W35" s="80">
        <v>0</v>
      </c>
      <c r="X35" s="96">
        <f t="shared" si="9"/>
        <v>62</v>
      </c>
      <c r="Y35" s="44">
        <v>10</v>
      </c>
      <c r="Z35" s="45">
        <v>10</v>
      </c>
      <c r="AA35" s="45">
        <v>10</v>
      </c>
      <c r="AB35" s="45">
        <v>10</v>
      </c>
      <c r="AC35" s="45">
        <v>9</v>
      </c>
      <c r="AD35" s="57">
        <f t="shared" si="10"/>
        <v>49</v>
      </c>
      <c r="AE35" s="45">
        <v>10</v>
      </c>
      <c r="AF35" s="45">
        <v>9</v>
      </c>
      <c r="AG35" s="45">
        <v>8</v>
      </c>
      <c r="AH35" s="45">
        <v>8</v>
      </c>
      <c r="AI35" s="45">
        <v>1</v>
      </c>
      <c r="AJ35" s="57">
        <f t="shared" si="11"/>
        <v>36</v>
      </c>
      <c r="AK35" s="45">
        <v>10</v>
      </c>
      <c r="AL35" s="45">
        <v>10</v>
      </c>
      <c r="AM35" s="45">
        <v>9</v>
      </c>
      <c r="AN35" s="45">
        <v>8</v>
      </c>
      <c r="AO35" s="45">
        <v>0</v>
      </c>
      <c r="AP35" s="57">
        <f t="shared" si="12"/>
        <v>37</v>
      </c>
      <c r="AQ35" s="45">
        <v>10</v>
      </c>
      <c r="AR35" s="45">
        <v>9</v>
      </c>
      <c r="AS35" s="45">
        <v>8</v>
      </c>
      <c r="AT35" s="45">
        <v>8</v>
      </c>
      <c r="AU35" s="45">
        <v>3</v>
      </c>
      <c r="AV35" s="51">
        <f t="shared" si="13"/>
        <v>38</v>
      </c>
      <c r="AW35" s="51">
        <f t="shared" si="14"/>
        <v>160</v>
      </c>
      <c r="AX35" s="45">
        <f t="shared" si="15"/>
        <v>300</v>
      </c>
    </row>
    <row r="36" ht="15.75" spans="1:50">
      <c r="A36" s="38"/>
      <c r="B36" s="53" t="s">
        <v>41</v>
      </c>
      <c r="C36" s="50">
        <v>10</v>
      </c>
      <c r="D36" s="51">
        <v>10</v>
      </c>
      <c r="E36" s="51">
        <v>10</v>
      </c>
      <c r="F36" s="51">
        <v>9</v>
      </c>
      <c r="G36" s="51">
        <v>9</v>
      </c>
      <c r="H36" s="51">
        <v>8</v>
      </c>
      <c r="I36" s="51">
        <v>8</v>
      </c>
      <c r="J36" s="51">
        <v>8</v>
      </c>
      <c r="K36" s="51">
        <v>3</v>
      </c>
      <c r="L36" s="83">
        <v>0</v>
      </c>
      <c r="M36" s="80">
        <f t="shared" si="8"/>
        <v>75</v>
      </c>
      <c r="N36" s="80">
        <v>10</v>
      </c>
      <c r="O36" s="80">
        <v>10</v>
      </c>
      <c r="P36" s="80">
        <v>10</v>
      </c>
      <c r="Q36" s="80">
        <v>9</v>
      </c>
      <c r="R36" s="80">
        <v>9</v>
      </c>
      <c r="S36" s="80">
        <v>9</v>
      </c>
      <c r="T36" s="80">
        <v>9</v>
      </c>
      <c r="U36" s="80">
        <v>8</v>
      </c>
      <c r="V36" s="80">
        <v>8</v>
      </c>
      <c r="W36" s="80">
        <v>3</v>
      </c>
      <c r="X36" s="96">
        <f t="shared" si="9"/>
        <v>85</v>
      </c>
      <c r="Y36" s="44">
        <v>9</v>
      </c>
      <c r="Z36" s="45">
        <v>9</v>
      </c>
      <c r="AA36" s="45">
        <v>8</v>
      </c>
      <c r="AB36" s="45">
        <v>3</v>
      </c>
      <c r="AC36" s="45">
        <v>0</v>
      </c>
      <c r="AD36" s="57">
        <f t="shared" si="10"/>
        <v>29</v>
      </c>
      <c r="AE36" s="45">
        <v>10</v>
      </c>
      <c r="AF36" s="45">
        <v>10</v>
      </c>
      <c r="AG36" s="45">
        <v>10</v>
      </c>
      <c r="AH36" s="45">
        <v>9</v>
      </c>
      <c r="AI36" s="45">
        <v>9</v>
      </c>
      <c r="AJ36" s="57">
        <f t="shared" si="11"/>
        <v>48</v>
      </c>
      <c r="AK36" s="45">
        <v>10</v>
      </c>
      <c r="AL36" s="45">
        <v>10</v>
      </c>
      <c r="AM36" s="45">
        <v>9</v>
      </c>
      <c r="AN36" s="45">
        <v>8</v>
      </c>
      <c r="AO36" s="45">
        <v>8</v>
      </c>
      <c r="AP36" s="57">
        <f t="shared" si="12"/>
        <v>45</v>
      </c>
      <c r="AQ36" s="45">
        <v>10</v>
      </c>
      <c r="AR36" s="45">
        <v>9</v>
      </c>
      <c r="AS36" s="45">
        <v>8</v>
      </c>
      <c r="AT36" s="45">
        <v>5</v>
      </c>
      <c r="AU36" s="45">
        <v>5</v>
      </c>
      <c r="AV36" s="51">
        <f t="shared" si="13"/>
        <v>37</v>
      </c>
      <c r="AW36" s="51">
        <f t="shared" si="14"/>
        <v>159</v>
      </c>
      <c r="AX36" s="45">
        <f t="shared" si="15"/>
        <v>319</v>
      </c>
    </row>
    <row r="37" spans="1:50">
      <c r="A37" s="123"/>
      <c r="B37" s="43" t="s">
        <v>42</v>
      </c>
      <c r="C37" s="124">
        <v>9</v>
      </c>
      <c r="D37" s="125">
        <v>9</v>
      </c>
      <c r="E37" s="125">
        <v>8</v>
      </c>
      <c r="F37" s="125">
        <v>3</v>
      </c>
      <c r="G37" s="125">
        <v>1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35">
        <f t="shared" si="8"/>
        <v>30</v>
      </c>
      <c r="N37" s="125">
        <v>10</v>
      </c>
      <c r="O37" s="125">
        <v>10</v>
      </c>
      <c r="P37" s="125">
        <v>10</v>
      </c>
      <c r="Q37" s="125">
        <v>10</v>
      </c>
      <c r="R37" s="125">
        <v>9</v>
      </c>
      <c r="S37" s="125">
        <v>8</v>
      </c>
      <c r="T37" s="125">
        <v>8</v>
      </c>
      <c r="U37" s="125">
        <v>8</v>
      </c>
      <c r="V37" s="125">
        <v>1</v>
      </c>
      <c r="W37" s="125">
        <v>0</v>
      </c>
      <c r="X37" s="96">
        <f t="shared" si="9"/>
        <v>74</v>
      </c>
      <c r="Y37" s="124">
        <v>10</v>
      </c>
      <c r="Z37" s="125">
        <v>10</v>
      </c>
      <c r="AA37" s="125">
        <v>10</v>
      </c>
      <c r="AB37" s="125">
        <v>10</v>
      </c>
      <c r="AC37" s="125">
        <v>9</v>
      </c>
      <c r="AD37" s="142">
        <f t="shared" si="10"/>
        <v>49</v>
      </c>
      <c r="AE37" s="125">
        <v>10</v>
      </c>
      <c r="AF37" s="125">
        <v>10</v>
      </c>
      <c r="AG37" s="125">
        <v>8</v>
      </c>
      <c r="AH37" s="125">
        <v>8</v>
      </c>
      <c r="AI37" s="125">
        <v>3</v>
      </c>
      <c r="AJ37" s="142">
        <f t="shared" si="11"/>
        <v>39</v>
      </c>
      <c r="AK37" s="125">
        <v>10</v>
      </c>
      <c r="AL37" s="125">
        <v>10</v>
      </c>
      <c r="AM37" s="125">
        <v>9</v>
      </c>
      <c r="AN37" s="125">
        <v>9</v>
      </c>
      <c r="AO37" s="125">
        <v>8</v>
      </c>
      <c r="AP37" s="142">
        <f t="shared" si="12"/>
        <v>46</v>
      </c>
      <c r="AQ37" s="125">
        <v>10</v>
      </c>
      <c r="AR37" s="125">
        <v>8</v>
      </c>
      <c r="AS37" s="125">
        <v>5</v>
      </c>
      <c r="AT37" s="125">
        <v>0</v>
      </c>
      <c r="AU37" s="125">
        <v>0</v>
      </c>
      <c r="AV37" s="129">
        <f t="shared" si="13"/>
        <v>23</v>
      </c>
      <c r="AW37" s="51">
        <f t="shared" si="14"/>
        <v>157</v>
      </c>
      <c r="AX37" s="45">
        <f t="shared" si="15"/>
        <v>261</v>
      </c>
    </row>
    <row r="38" spans="1:50">
      <c r="A38" s="33"/>
      <c r="B38" s="40" t="s">
        <v>43</v>
      </c>
      <c r="C38" s="50">
        <v>10</v>
      </c>
      <c r="D38" s="51">
        <v>10</v>
      </c>
      <c r="E38" s="51">
        <v>10</v>
      </c>
      <c r="F38" s="51">
        <v>9</v>
      </c>
      <c r="G38" s="51">
        <v>8</v>
      </c>
      <c r="H38" s="51">
        <v>0</v>
      </c>
      <c r="I38" s="51">
        <v>0</v>
      </c>
      <c r="J38" s="51">
        <v>0</v>
      </c>
      <c r="K38" s="51">
        <v>0</v>
      </c>
      <c r="L38" s="83">
        <v>0</v>
      </c>
      <c r="M38" s="80">
        <f t="shared" si="8"/>
        <v>47</v>
      </c>
      <c r="N38" s="80">
        <v>10</v>
      </c>
      <c r="O38" s="80">
        <v>10</v>
      </c>
      <c r="P38" s="80">
        <v>10</v>
      </c>
      <c r="Q38" s="80">
        <v>10</v>
      </c>
      <c r="R38" s="80">
        <v>10</v>
      </c>
      <c r="S38" s="80">
        <v>9</v>
      </c>
      <c r="T38" s="80">
        <v>9</v>
      </c>
      <c r="U38" s="80">
        <v>8</v>
      </c>
      <c r="V38" s="80">
        <v>8</v>
      </c>
      <c r="W38" s="80">
        <v>3</v>
      </c>
      <c r="X38" s="96">
        <f t="shared" si="9"/>
        <v>87</v>
      </c>
      <c r="Y38" s="44">
        <v>10</v>
      </c>
      <c r="Z38" s="45">
        <v>10</v>
      </c>
      <c r="AA38" s="45">
        <v>10</v>
      </c>
      <c r="AB38" s="45">
        <v>10</v>
      </c>
      <c r="AC38" s="45">
        <v>0</v>
      </c>
      <c r="AD38" s="57">
        <f t="shared" si="10"/>
        <v>40</v>
      </c>
      <c r="AE38" s="45">
        <v>10</v>
      </c>
      <c r="AF38" s="45">
        <v>10</v>
      </c>
      <c r="AG38" s="45">
        <v>10</v>
      </c>
      <c r="AH38" s="45">
        <v>9</v>
      </c>
      <c r="AI38" s="45">
        <v>8</v>
      </c>
      <c r="AJ38" s="57">
        <f t="shared" si="11"/>
        <v>47</v>
      </c>
      <c r="AK38" s="45">
        <v>10</v>
      </c>
      <c r="AL38" s="45">
        <v>10</v>
      </c>
      <c r="AM38" s="45">
        <v>9</v>
      </c>
      <c r="AN38" s="45">
        <v>9</v>
      </c>
      <c r="AO38" s="45">
        <v>0</v>
      </c>
      <c r="AP38" s="57">
        <f t="shared" si="12"/>
        <v>38</v>
      </c>
      <c r="AQ38" s="45">
        <v>9</v>
      </c>
      <c r="AR38" s="45">
        <v>9</v>
      </c>
      <c r="AS38" s="45">
        <v>8</v>
      </c>
      <c r="AT38" s="45">
        <v>5</v>
      </c>
      <c r="AU38" s="45">
        <v>0</v>
      </c>
      <c r="AV38" s="51">
        <f t="shared" si="13"/>
        <v>31</v>
      </c>
      <c r="AW38" s="51">
        <f t="shared" si="14"/>
        <v>156</v>
      </c>
      <c r="AX38" s="45">
        <f t="shared" si="15"/>
        <v>290</v>
      </c>
    </row>
    <row r="39" spans="1:50">
      <c r="A39" s="33"/>
      <c r="B39" s="40" t="s">
        <v>44</v>
      </c>
      <c r="C39" s="50">
        <v>10</v>
      </c>
      <c r="D39" s="51">
        <v>10</v>
      </c>
      <c r="E39" s="51">
        <v>9</v>
      </c>
      <c r="F39" s="51">
        <v>9</v>
      </c>
      <c r="G39" s="51">
        <v>8</v>
      </c>
      <c r="H39" s="51">
        <v>3</v>
      </c>
      <c r="I39" s="51">
        <v>3</v>
      </c>
      <c r="J39" s="51">
        <v>0</v>
      </c>
      <c r="K39" s="51">
        <v>0</v>
      </c>
      <c r="L39" s="83">
        <v>0</v>
      </c>
      <c r="M39" s="135">
        <f t="shared" si="8"/>
        <v>52</v>
      </c>
      <c r="N39" s="80">
        <v>10</v>
      </c>
      <c r="O39" s="80">
        <v>10</v>
      </c>
      <c r="P39" s="80">
        <v>10</v>
      </c>
      <c r="Q39" s="80">
        <v>10</v>
      </c>
      <c r="R39" s="80">
        <v>10</v>
      </c>
      <c r="S39" s="80">
        <v>10</v>
      </c>
      <c r="T39" s="80">
        <v>10</v>
      </c>
      <c r="U39" s="80">
        <v>9</v>
      </c>
      <c r="V39" s="80">
        <v>9</v>
      </c>
      <c r="W39" s="80">
        <v>9</v>
      </c>
      <c r="X39" s="96">
        <f t="shared" si="9"/>
        <v>97</v>
      </c>
      <c r="Y39" s="108">
        <v>10</v>
      </c>
      <c r="Z39" s="109">
        <v>10</v>
      </c>
      <c r="AA39" s="109">
        <v>10</v>
      </c>
      <c r="AB39" s="109">
        <v>10</v>
      </c>
      <c r="AC39" s="109">
        <v>9</v>
      </c>
      <c r="AD39" s="142">
        <f t="shared" si="10"/>
        <v>49</v>
      </c>
      <c r="AE39" s="109">
        <v>10</v>
      </c>
      <c r="AF39" s="109">
        <v>0</v>
      </c>
      <c r="AG39" s="109">
        <v>0</v>
      </c>
      <c r="AH39" s="109">
        <v>0</v>
      </c>
      <c r="AI39" s="109">
        <v>0</v>
      </c>
      <c r="AJ39" s="142">
        <f t="shared" si="11"/>
        <v>10</v>
      </c>
      <c r="AK39" s="109">
        <v>10</v>
      </c>
      <c r="AL39" s="109">
        <v>10</v>
      </c>
      <c r="AM39" s="109">
        <v>10</v>
      </c>
      <c r="AN39" s="109">
        <v>9</v>
      </c>
      <c r="AO39" s="109">
        <v>9</v>
      </c>
      <c r="AP39" s="142">
        <f t="shared" si="12"/>
        <v>48</v>
      </c>
      <c r="AQ39" s="109">
        <v>10</v>
      </c>
      <c r="AR39" s="109">
        <v>9</v>
      </c>
      <c r="AS39" s="109">
        <v>9</v>
      </c>
      <c r="AT39" s="109">
        <v>9</v>
      </c>
      <c r="AU39" s="109">
        <v>8</v>
      </c>
      <c r="AV39" s="129">
        <f t="shared" si="13"/>
        <v>45</v>
      </c>
      <c r="AW39" s="51">
        <f t="shared" si="14"/>
        <v>152</v>
      </c>
      <c r="AX39" s="45">
        <f t="shared" si="15"/>
        <v>301</v>
      </c>
    </row>
    <row r="40" spans="1:50">
      <c r="A40" s="33"/>
      <c r="B40" s="40" t="s">
        <v>45</v>
      </c>
      <c r="C40" s="50">
        <v>10</v>
      </c>
      <c r="D40" s="51">
        <v>10</v>
      </c>
      <c r="E40" s="51">
        <v>9</v>
      </c>
      <c r="F40" s="51">
        <v>9</v>
      </c>
      <c r="G40" s="51">
        <v>8</v>
      </c>
      <c r="H40" s="51">
        <v>8</v>
      </c>
      <c r="I40" s="51">
        <v>8</v>
      </c>
      <c r="J40" s="51">
        <v>3</v>
      </c>
      <c r="K40" s="51">
        <v>0</v>
      </c>
      <c r="L40" s="83">
        <v>0</v>
      </c>
      <c r="M40" s="80">
        <f t="shared" si="8"/>
        <v>65</v>
      </c>
      <c r="N40" s="80">
        <v>10</v>
      </c>
      <c r="O40" s="80">
        <v>10</v>
      </c>
      <c r="P40" s="80">
        <v>10</v>
      </c>
      <c r="Q40" s="80">
        <v>10</v>
      </c>
      <c r="R40" s="80">
        <v>10</v>
      </c>
      <c r="S40" s="80">
        <v>10</v>
      </c>
      <c r="T40" s="80">
        <v>9</v>
      </c>
      <c r="U40" s="80">
        <v>9</v>
      </c>
      <c r="V40" s="80">
        <v>3</v>
      </c>
      <c r="W40" s="80">
        <v>0</v>
      </c>
      <c r="X40" s="96">
        <f t="shared" si="9"/>
        <v>81</v>
      </c>
      <c r="Y40" s="108">
        <v>10</v>
      </c>
      <c r="Z40" s="109">
        <v>10</v>
      </c>
      <c r="AA40" s="109">
        <v>10</v>
      </c>
      <c r="AB40" s="109">
        <v>10</v>
      </c>
      <c r="AC40" s="109">
        <v>8</v>
      </c>
      <c r="AD40" s="57">
        <f t="shared" si="10"/>
        <v>48</v>
      </c>
      <c r="AE40" s="109">
        <v>10</v>
      </c>
      <c r="AF40" s="109">
        <v>10</v>
      </c>
      <c r="AG40" s="109">
        <v>8</v>
      </c>
      <c r="AH40" s="109">
        <v>8</v>
      </c>
      <c r="AI40" s="109">
        <v>3</v>
      </c>
      <c r="AJ40" s="57">
        <f t="shared" si="11"/>
        <v>39</v>
      </c>
      <c r="AK40" s="109">
        <v>9</v>
      </c>
      <c r="AL40" s="109">
        <v>8</v>
      </c>
      <c r="AM40" s="109">
        <v>8</v>
      </c>
      <c r="AN40" s="109">
        <v>8</v>
      </c>
      <c r="AO40" s="109">
        <v>1</v>
      </c>
      <c r="AP40" s="57">
        <f t="shared" si="12"/>
        <v>34</v>
      </c>
      <c r="AQ40" s="109">
        <v>9</v>
      </c>
      <c r="AR40" s="109">
        <v>9</v>
      </c>
      <c r="AS40" s="109">
        <v>9</v>
      </c>
      <c r="AT40" s="109">
        <v>3</v>
      </c>
      <c r="AU40" s="109">
        <v>0</v>
      </c>
      <c r="AV40" s="51">
        <f t="shared" si="13"/>
        <v>30</v>
      </c>
      <c r="AW40" s="51">
        <f t="shared" si="14"/>
        <v>151</v>
      </c>
      <c r="AX40" s="45">
        <f t="shared" si="15"/>
        <v>297</v>
      </c>
    </row>
    <row r="41" ht="15.75" spans="1:50">
      <c r="A41" s="37"/>
      <c r="B41" s="53" t="s">
        <v>46</v>
      </c>
      <c r="C41" s="50">
        <v>10</v>
      </c>
      <c r="D41" s="51">
        <v>10</v>
      </c>
      <c r="E41" s="51">
        <v>10</v>
      </c>
      <c r="F41" s="51">
        <v>10</v>
      </c>
      <c r="G41" s="51">
        <v>10</v>
      </c>
      <c r="H41" s="51">
        <v>10</v>
      </c>
      <c r="I41" s="51">
        <v>9</v>
      </c>
      <c r="J41" s="51">
        <v>8</v>
      </c>
      <c r="K41" s="51">
        <v>3</v>
      </c>
      <c r="L41" s="83">
        <v>1</v>
      </c>
      <c r="M41" s="135">
        <f t="shared" si="8"/>
        <v>81</v>
      </c>
      <c r="N41" s="80">
        <v>10</v>
      </c>
      <c r="O41" s="80">
        <v>9</v>
      </c>
      <c r="P41" s="80">
        <v>9</v>
      </c>
      <c r="Q41" s="80">
        <v>9</v>
      </c>
      <c r="R41" s="80">
        <v>3</v>
      </c>
      <c r="S41" s="80">
        <v>3</v>
      </c>
      <c r="T41" s="80">
        <v>1</v>
      </c>
      <c r="U41" s="80">
        <v>1</v>
      </c>
      <c r="V41" s="80">
        <v>1</v>
      </c>
      <c r="W41" s="80">
        <v>0</v>
      </c>
      <c r="X41" s="96">
        <f t="shared" si="9"/>
        <v>46</v>
      </c>
      <c r="Y41" s="108">
        <v>10</v>
      </c>
      <c r="Z41" s="109">
        <v>10</v>
      </c>
      <c r="AA41" s="109">
        <v>9</v>
      </c>
      <c r="AB41" s="109">
        <v>9</v>
      </c>
      <c r="AC41" s="109">
        <v>3</v>
      </c>
      <c r="AD41" s="142">
        <f t="shared" si="10"/>
        <v>41</v>
      </c>
      <c r="AE41" s="109">
        <v>10</v>
      </c>
      <c r="AF41" s="109">
        <v>9</v>
      </c>
      <c r="AG41" s="109">
        <v>3</v>
      </c>
      <c r="AH41" s="109">
        <v>3</v>
      </c>
      <c r="AI41" s="109">
        <v>0</v>
      </c>
      <c r="AJ41" s="142">
        <f t="shared" si="11"/>
        <v>25</v>
      </c>
      <c r="AK41" s="109">
        <v>10</v>
      </c>
      <c r="AL41" s="109">
        <v>9</v>
      </c>
      <c r="AM41" s="109">
        <v>9</v>
      </c>
      <c r="AN41" s="109">
        <v>3</v>
      </c>
      <c r="AO41" s="109">
        <v>1</v>
      </c>
      <c r="AP41" s="142">
        <f t="shared" si="12"/>
        <v>32</v>
      </c>
      <c r="AQ41" s="109">
        <v>10</v>
      </c>
      <c r="AR41" s="109">
        <v>9</v>
      </c>
      <c r="AS41" s="109">
        <v>9</v>
      </c>
      <c r="AT41" s="109">
        <v>9</v>
      </c>
      <c r="AU41" s="109">
        <v>5</v>
      </c>
      <c r="AV41" s="129">
        <f t="shared" si="13"/>
        <v>42</v>
      </c>
      <c r="AW41" s="51">
        <f t="shared" si="14"/>
        <v>140</v>
      </c>
      <c r="AX41" s="45">
        <f t="shared" si="15"/>
        <v>267</v>
      </c>
    </row>
    <row r="42" ht="15.75" spans="1:50">
      <c r="A42" s="63"/>
      <c r="B42" s="53" t="s">
        <v>47</v>
      </c>
      <c r="C42" s="64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86">
        <v>0</v>
      </c>
      <c r="M42" s="80">
        <f t="shared" si="8"/>
        <v>0</v>
      </c>
      <c r="N42" s="80">
        <v>10</v>
      </c>
      <c r="O42" s="80">
        <v>9</v>
      </c>
      <c r="P42" s="80">
        <v>9</v>
      </c>
      <c r="Q42" s="80">
        <v>9</v>
      </c>
      <c r="R42" s="80">
        <v>8</v>
      </c>
      <c r="S42" s="80">
        <v>1</v>
      </c>
      <c r="T42" s="80">
        <v>1</v>
      </c>
      <c r="U42" s="80">
        <v>0</v>
      </c>
      <c r="V42" s="80">
        <v>0</v>
      </c>
      <c r="W42" s="80">
        <v>0</v>
      </c>
      <c r="X42" s="96">
        <f t="shared" si="9"/>
        <v>47</v>
      </c>
      <c r="Y42" s="107">
        <v>10</v>
      </c>
      <c r="Z42" s="107">
        <v>8</v>
      </c>
      <c r="AA42" s="107">
        <v>3</v>
      </c>
      <c r="AB42" s="107">
        <v>0</v>
      </c>
      <c r="AC42" s="107">
        <v>0</v>
      </c>
      <c r="AD42" s="57">
        <f t="shared" si="10"/>
        <v>21</v>
      </c>
      <c r="AE42" s="107">
        <v>10</v>
      </c>
      <c r="AF42" s="107">
        <v>10</v>
      </c>
      <c r="AG42" s="107">
        <v>10</v>
      </c>
      <c r="AH42" s="107">
        <v>3</v>
      </c>
      <c r="AI42" s="107">
        <v>3</v>
      </c>
      <c r="AJ42" s="57">
        <f t="shared" si="11"/>
        <v>36</v>
      </c>
      <c r="AK42" s="107">
        <v>10</v>
      </c>
      <c r="AL42" s="107">
        <v>9</v>
      </c>
      <c r="AM42" s="107">
        <v>8</v>
      </c>
      <c r="AN42" s="107">
        <v>8</v>
      </c>
      <c r="AO42" s="107">
        <v>8</v>
      </c>
      <c r="AP42" s="57">
        <f t="shared" si="12"/>
        <v>43</v>
      </c>
      <c r="AQ42" s="107">
        <v>9</v>
      </c>
      <c r="AR42" s="107">
        <v>8</v>
      </c>
      <c r="AS42" s="107">
        <v>5</v>
      </c>
      <c r="AT42" s="107">
        <v>3</v>
      </c>
      <c r="AU42" s="107">
        <v>0</v>
      </c>
      <c r="AV42" s="57">
        <f t="shared" si="13"/>
        <v>25</v>
      </c>
      <c r="AW42" s="51">
        <f t="shared" si="14"/>
        <v>125</v>
      </c>
      <c r="AX42" s="45">
        <f t="shared" si="15"/>
        <v>172</v>
      </c>
    </row>
    <row r="43" spans="1:50">
      <c r="A43" s="38"/>
      <c r="B43" s="43" t="s">
        <v>48</v>
      </c>
      <c r="C43" s="65">
        <v>9</v>
      </c>
      <c r="D43" s="51">
        <v>3</v>
      </c>
      <c r="E43" s="51">
        <v>1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5">
        <v>0</v>
      </c>
      <c r="M43" s="80">
        <f t="shared" si="8"/>
        <v>13</v>
      </c>
      <c r="N43" s="80">
        <v>9</v>
      </c>
      <c r="O43" s="80">
        <v>3</v>
      </c>
      <c r="P43" s="80">
        <v>1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96">
        <f t="shared" si="9"/>
        <v>13</v>
      </c>
      <c r="Y43" s="45">
        <v>10</v>
      </c>
      <c r="Z43" s="45">
        <v>10</v>
      </c>
      <c r="AA43" s="45">
        <v>8</v>
      </c>
      <c r="AB43" s="45">
        <v>8</v>
      </c>
      <c r="AC43" s="45">
        <v>0</v>
      </c>
      <c r="AD43" s="57">
        <f t="shared" si="10"/>
        <v>36</v>
      </c>
      <c r="AE43" s="45">
        <v>9</v>
      </c>
      <c r="AF43" s="45">
        <v>8</v>
      </c>
      <c r="AG43" s="45">
        <v>3</v>
      </c>
      <c r="AH43" s="45">
        <v>1</v>
      </c>
      <c r="AI43" s="45">
        <v>0</v>
      </c>
      <c r="AJ43" s="57">
        <f t="shared" si="11"/>
        <v>21</v>
      </c>
      <c r="AK43" s="45">
        <v>10</v>
      </c>
      <c r="AL43" s="45">
        <v>3</v>
      </c>
      <c r="AM43" s="45">
        <v>3</v>
      </c>
      <c r="AN43" s="45">
        <v>0</v>
      </c>
      <c r="AO43" s="45">
        <v>0</v>
      </c>
      <c r="AP43" s="57">
        <f t="shared" si="12"/>
        <v>16</v>
      </c>
      <c r="AQ43" s="45">
        <v>10</v>
      </c>
      <c r="AR43" s="45">
        <v>8</v>
      </c>
      <c r="AS43" s="45">
        <v>0</v>
      </c>
      <c r="AT43" s="45">
        <v>0</v>
      </c>
      <c r="AU43" s="45">
        <v>0</v>
      </c>
      <c r="AV43" s="51">
        <f t="shared" si="13"/>
        <v>18</v>
      </c>
      <c r="AW43" s="51">
        <f t="shared" si="14"/>
        <v>91</v>
      </c>
      <c r="AX43" s="45">
        <f t="shared" si="15"/>
        <v>117</v>
      </c>
    </row>
    <row r="44" spans="1:50">
      <c r="A44" s="126"/>
      <c r="B44" s="127" t="s">
        <v>49</v>
      </c>
      <c r="C44" s="128">
        <v>10</v>
      </c>
      <c r="D44" s="129">
        <v>10</v>
      </c>
      <c r="E44" s="129">
        <v>8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36">
        <v>0</v>
      </c>
      <c r="M44" s="135">
        <f t="shared" si="8"/>
        <v>28</v>
      </c>
      <c r="N44" s="135">
        <v>3</v>
      </c>
      <c r="O44" s="135">
        <v>3</v>
      </c>
      <c r="P44" s="135">
        <v>1</v>
      </c>
      <c r="Q44" s="135">
        <v>1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8">
        <f t="shared" si="9"/>
        <v>8</v>
      </c>
      <c r="Y44" s="143">
        <v>9</v>
      </c>
      <c r="Z44" s="143">
        <v>9</v>
      </c>
      <c r="AA44" s="143">
        <v>9</v>
      </c>
      <c r="AB44" s="143">
        <v>9</v>
      </c>
      <c r="AC44" s="143">
        <v>8</v>
      </c>
      <c r="AD44" s="142">
        <f t="shared" si="10"/>
        <v>44</v>
      </c>
      <c r="AE44" s="143">
        <v>8</v>
      </c>
      <c r="AF44" s="143">
        <v>1</v>
      </c>
      <c r="AG44" s="143">
        <v>0</v>
      </c>
      <c r="AH44" s="143">
        <v>0</v>
      </c>
      <c r="AI44" s="143">
        <v>0</v>
      </c>
      <c r="AJ44" s="142">
        <f t="shared" si="11"/>
        <v>9</v>
      </c>
      <c r="AK44" s="143">
        <v>1</v>
      </c>
      <c r="AL44" s="143">
        <v>1</v>
      </c>
      <c r="AM44" s="143">
        <v>0</v>
      </c>
      <c r="AN44" s="143">
        <v>0</v>
      </c>
      <c r="AO44" s="143">
        <v>0</v>
      </c>
      <c r="AP44" s="142">
        <f t="shared" si="12"/>
        <v>2</v>
      </c>
      <c r="AQ44" s="143">
        <v>10</v>
      </c>
      <c r="AR44" s="143">
        <v>8</v>
      </c>
      <c r="AS44" s="143">
        <v>8</v>
      </c>
      <c r="AT44" s="143">
        <v>8</v>
      </c>
      <c r="AU44" s="143">
        <v>0</v>
      </c>
      <c r="AV44" s="129">
        <f t="shared" si="13"/>
        <v>34</v>
      </c>
      <c r="AW44" s="129">
        <f t="shared" si="14"/>
        <v>89</v>
      </c>
      <c r="AX44" s="125">
        <f t="shared" si="15"/>
        <v>125</v>
      </c>
    </row>
    <row r="45" spans="1:50">
      <c r="A45" s="130"/>
      <c r="B45" s="131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7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9"/>
      <c r="Y45" s="130"/>
      <c r="Z45" s="130"/>
      <c r="AA45" s="130"/>
      <c r="AB45" s="130"/>
      <c r="AC45" s="130"/>
      <c r="AD45" s="144"/>
      <c r="AE45" s="130"/>
      <c r="AF45" s="130"/>
      <c r="AG45" s="130"/>
      <c r="AH45" s="130"/>
      <c r="AI45" s="130"/>
      <c r="AJ45" s="144"/>
      <c r="AK45" s="130"/>
      <c r="AL45" s="130"/>
      <c r="AM45" s="130"/>
      <c r="AN45" s="130"/>
      <c r="AO45" s="130"/>
      <c r="AP45" s="144"/>
      <c r="AQ45" s="130"/>
      <c r="AR45" s="130"/>
      <c r="AS45" s="130"/>
      <c r="AT45" s="130"/>
      <c r="AU45" s="130"/>
      <c r="AV45" s="128"/>
      <c r="AW45" s="128"/>
      <c r="AX45" s="130"/>
    </row>
    <row r="46" spans="1:50">
      <c r="A46" s="12"/>
      <c r="B46" s="6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89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97"/>
      <c r="Y46" s="12"/>
      <c r="Z46" s="12"/>
      <c r="AA46" s="12"/>
      <c r="AB46" s="12"/>
      <c r="AC46" s="12"/>
      <c r="AD46" s="112"/>
      <c r="AE46" s="12"/>
      <c r="AF46" s="12"/>
      <c r="AG46" s="12"/>
      <c r="AH46" s="12"/>
      <c r="AI46" s="12"/>
      <c r="AJ46" s="112"/>
      <c r="AK46" s="12"/>
      <c r="AL46" s="12"/>
      <c r="AM46" s="12"/>
      <c r="AN46" s="12"/>
      <c r="AO46" s="12"/>
      <c r="AP46" s="112"/>
      <c r="AQ46" s="12"/>
      <c r="AR46" s="12"/>
      <c r="AS46" s="12"/>
      <c r="AT46" s="12"/>
      <c r="AU46" s="12"/>
      <c r="AV46" s="113"/>
      <c r="AW46" s="113"/>
      <c r="AX46" s="12"/>
    </row>
    <row r="47" spans="1:50">
      <c r="A47" s="12"/>
      <c r="B47" s="6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89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97"/>
      <c r="Y47" s="12"/>
      <c r="Z47" s="12"/>
      <c r="AA47" s="12"/>
      <c r="AB47" s="12"/>
      <c r="AC47" s="12"/>
      <c r="AD47" s="112"/>
      <c r="AE47" s="12"/>
      <c r="AF47" s="12"/>
      <c r="AG47" s="12"/>
      <c r="AH47" s="12"/>
      <c r="AI47" s="12"/>
      <c r="AJ47" s="112"/>
      <c r="AK47" s="12"/>
      <c r="AL47" s="12"/>
      <c r="AM47" s="12"/>
      <c r="AN47" s="12"/>
      <c r="AO47" s="12"/>
      <c r="AP47" s="112"/>
      <c r="AQ47" s="12"/>
      <c r="AR47" s="12"/>
      <c r="AS47" s="12"/>
      <c r="AT47" s="12"/>
      <c r="AU47" s="12"/>
      <c r="AV47" s="113"/>
      <c r="AW47" s="113"/>
      <c r="AX47" s="12"/>
    </row>
    <row r="48" spans="1:50">
      <c r="A48" s="12"/>
      <c r="B48" s="7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8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97"/>
      <c r="Y48" s="12"/>
      <c r="Z48" s="12"/>
      <c r="AA48" s="12"/>
      <c r="AB48" s="12"/>
      <c r="AC48" s="12"/>
      <c r="AD48" s="112"/>
      <c r="AE48" s="12"/>
      <c r="AF48" s="12"/>
      <c r="AG48" s="12"/>
      <c r="AH48" s="12"/>
      <c r="AI48" s="12"/>
      <c r="AJ48" s="112"/>
      <c r="AK48" s="12"/>
      <c r="AL48" s="12"/>
      <c r="AM48" s="12"/>
      <c r="AN48" s="12"/>
      <c r="AO48" s="12"/>
      <c r="AP48" s="112"/>
      <c r="AQ48" s="12"/>
      <c r="AR48" s="12"/>
      <c r="AS48" s="12"/>
      <c r="AT48" s="12"/>
      <c r="AU48" s="12"/>
      <c r="AV48" s="113"/>
      <c r="AW48" s="113"/>
      <c r="AX48" s="12"/>
    </row>
  </sheetData>
  <sheetProtection password="DBF0" sheet="1" selectLockedCells="1" selectUnlockedCells="1" objects="1"/>
  <mergeCells count="22">
    <mergeCell ref="A1:AV1"/>
    <mergeCell ref="A2:AV2"/>
    <mergeCell ref="A3:AV3"/>
    <mergeCell ref="A4:AV4"/>
    <mergeCell ref="A5:AV5"/>
    <mergeCell ref="A6:AV6"/>
    <mergeCell ref="C8:L8"/>
    <mergeCell ref="N8:W8"/>
    <mergeCell ref="Y8:AC8"/>
    <mergeCell ref="AE8:AI8"/>
    <mergeCell ref="AK8:AO8"/>
    <mergeCell ref="AQ8:AU8"/>
    <mergeCell ref="A8:A9"/>
    <mergeCell ref="B8:B9"/>
    <mergeCell ref="M8:M9"/>
    <mergeCell ref="X8:X9"/>
    <mergeCell ref="AD8:AD9"/>
    <mergeCell ref="AJ8:AJ9"/>
    <mergeCell ref="AP8:AP9"/>
    <mergeCell ref="AV8:AV9"/>
    <mergeCell ref="AW8:AW9"/>
    <mergeCell ref="AX8:AX9"/>
  </mergeCells>
  <pageMargins left="0.7" right="0.7" top="0.75" bottom="0.75" header="0.3" footer="0.3"/>
  <pageSetup paperSize="1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49"/>
  <sheetViews>
    <sheetView zoomScale="85" zoomScaleNormal="85" workbookViewId="0">
      <selection activeCell="A7" sqref="A7"/>
    </sheetView>
  </sheetViews>
  <sheetFormatPr defaultColWidth="9" defaultRowHeight="15"/>
  <cols>
    <col min="1" max="1" width="4.14285714285714" customWidth="1"/>
    <col min="2" max="2" width="31.2857142857143" customWidth="1"/>
    <col min="3" max="12" width="3.71428571428571" customWidth="1"/>
    <col min="13" max="13" width="6.71428571428571" customWidth="1"/>
    <col min="14" max="23" width="3.71428571428571" customWidth="1"/>
    <col min="24" max="24" width="7.14285714285714" customWidth="1"/>
    <col min="25" max="29" width="3.71428571428571" customWidth="1"/>
    <col min="30" max="30" width="7.28571428571429" customWidth="1"/>
    <col min="31" max="35" width="3.71428571428571" customWidth="1"/>
    <col min="36" max="36" width="6.28571428571429" customWidth="1"/>
    <col min="37" max="41" width="3.71428571428571" customWidth="1"/>
    <col min="42" max="42" width="6.85714285714286" customWidth="1"/>
    <col min="43" max="47" width="3.71428571428571" customWidth="1"/>
    <col min="48" max="48" width="7" customWidth="1"/>
    <col min="50" max="50" width="10.7142857142857" customWidth="1"/>
  </cols>
  <sheetData>
    <row r="1" ht="18" spans="1:48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ht="18" spans="1:48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ht="18" spans="1:48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ht="18" spans="1:48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ht="18" spans="1:48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ht="18" spans="1:48">
      <c r="A6" s="23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8" ht="24" spans="1:51">
      <c r="A8" s="24" t="s">
        <v>51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ht="15.75" customHeight="1" spans="1:51">
      <c r="A9" s="25" t="s">
        <v>6</v>
      </c>
      <c r="B9" s="26" t="s">
        <v>7</v>
      </c>
      <c r="C9" s="27" t="s">
        <v>8</v>
      </c>
      <c r="D9" s="28"/>
      <c r="E9" s="28"/>
      <c r="F9" s="28"/>
      <c r="G9" s="28"/>
      <c r="H9" s="28"/>
      <c r="I9" s="28"/>
      <c r="J9" s="28"/>
      <c r="K9" s="28"/>
      <c r="L9" s="71"/>
      <c r="M9" s="25" t="s">
        <v>9</v>
      </c>
      <c r="N9" s="27" t="s">
        <v>10</v>
      </c>
      <c r="O9" s="28"/>
      <c r="P9" s="28"/>
      <c r="Q9" s="28"/>
      <c r="R9" s="28"/>
      <c r="S9" s="28"/>
      <c r="T9" s="28"/>
      <c r="U9" s="28"/>
      <c r="V9" s="28"/>
      <c r="W9" s="71"/>
      <c r="X9" s="90" t="s">
        <v>9</v>
      </c>
      <c r="Y9" s="98" t="s">
        <v>11</v>
      </c>
      <c r="Z9" s="99"/>
      <c r="AA9" s="99"/>
      <c r="AB9" s="99"/>
      <c r="AC9" s="100"/>
      <c r="AD9" s="25" t="s">
        <v>12</v>
      </c>
      <c r="AE9" s="98" t="s">
        <v>13</v>
      </c>
      <c r="AF9" s="99"/>
      <c r="AG9" s="99"/>
      <c r="AH9" s="99"/>
      <c r="AI9" s="100"/>
      <c r="AJ9" s="25" t="s">
        <v>12</v>
      </c>
      <c r="AK9" s="98" t="s">
        <v>14</v>
      </c>
      <c r="AL9" s="99"/>
      <c r="AM9" s="99"/>
      <c r="AN9" s="99"/>
      <c r="AO9" s="100"/>
      <c r="AP9" s="25" t="s">
        <v>12</v>
      </c>
      <c r="AQ9" s="98" t="s">
        <v>15</v>
      </c>
      <c r="AR9" s="99"/>
      <c r="AS9" s="99"/>
      <c r="AT9" s="99"/>
      <c r="AU9" s="100"/>
      <c r="AV9" s="25" t="s">
        <v>12</v>
      </c>
      <c r="AW9" s="25" t="s">
        <v>16</v>
      </c>
      <c r="AX9" s="114" t="s">
        <v>17</v>
      </c>
      <c r="AY9" s="115" t="s">
        <v>52</v>
      </c>
    </row>
    <row r="10" ht="15.75" spans="1:51">
      <c r="A10" s="29"/>
      <c r="B10" s="30"/>
      <c r="C10" s="31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72">
        <v>10</v>
      </c>
      <c r="M10" s="29"/>
      <c r="N10" s="73">
        <v>1</v>
      </c>
      <c r="O10" s="74">
        <v>2</v>
      </c>
      <c r="P10" s="74">
        <v>3</v>
      </c>
      <c r="Q10" s="74">
        <v>4</v>
      </c>
      <c r="R10" s="74">
        <v>5</v>
      </c>
      <c r="S10" s="74">
        <v>6</v>
      </c>
      <c r="T10" s="74">
        <v>7</v>
      </c>
      <c r="U10" s="74">
        <v>8</v>
      </c>
      <c r="V10" s="74">
        <v>9</v>
      </c>
      <c r="W10" s="91">
        <v>10</v>
      </c>
      <c r="X10" s="92"/>
      <c r="Y10" s="101">
        <v>1</v>
      </c>
      <c r="Z10" s="102">
        <v>2</v>
      </c>
      <c r="AA10" s="102">
        <v>3</v>
      </c>
      <c r="AB10" s="102">
        <v>4</v>
      </c>
      <c r="AC10" s="103">
        <v>5</v>
      </c>
      <c r="AD10" s="29"/>
      <c r="AE10" s="101">
        <v>1</v>
      </c>
      <c r="AF10" s="102">
        <v>2</v>
      </c>
      <c r="AG10" s="102">
        <v>3</v>
      </c>
      <c r="AH10" s="102">
        <v>4</v>
      </c>
      <c r="AI10" s="103">
        <v>5</v>
      </c>
      <c r="AJ10" s="29"/>
      <c r="AK10" s="101">
        <v>1</v>
      </c>
      <c r="AL10" s="102">
        <v>2</v>
      </c>
      <c r="AM10" s="102">
        <v>3</v>
      </c>
      <c r="AN10" s="102">
        <v>4</v>
      </c>
      <c r="AO10" s="103">
        <v>5</v>
      </c>
      <c r="AP10" s="29"/>
      <c r="AQ10" s="101">
        <v>1</v>
      </c>
      <c r="AR10" s="102">
        <v>2</v>
      </c>
      <c r="AS10" s="102">
        <v>3</v>
      </c>
      <c r="AT10" s="102">
        <v>4</v>
      </c>
      <c r="AU10" s="103">
        <v>5</v>
      </c>
      <c r="AV10" s="29"/>
      <c r="AW10" s="29"/>
      <c r="AX10" s="116"/>
      <c r="AY10" s="117"/>
    </row>
    <row r="11" spans="1:51">
      <c r="A11" s="33"/>
      <c r="B11" s="34" t="s">
        <v>21</v>
      </c>
      <c r="C11" s="35">
        <v>10</v>
      </c>
      <c r="D11" s="36">
        <v>10</v>
      </c>
      <c r="E11" s="36">
        <v>10</v>
      </c>
      <c r="F11" s="36">
        <v>10</v>
      </c>
      <c r="G11" s="36">
        <v>10</v>
      </c>
      <c r="H11" s="36">
        <v>10</v>
      </c>
      <c r="I11" s="36">
        <v>10</v>
      </c>
      <c r="J11" s="36">
        <v>10</v>
      </c>
      <c r="K11" s="36">
        <v>9</v>
      </c>
      <c r="L11" s="75">
        <v>3</v>
      </c>
      <c r="M11" s="76">
        <f t="shared" ref="M11:M26" si="0">C11+D11+E11+F11+G11+H11+I11+J11+K11+L11</f>
        <v>92</v>
      </c>
      <c r="N11" s="76">
        <v>10</v>
      </c>
      <c r="O11" s="76">
        <v>10</v>
      </c>
      <c r="P11" s="76">
        <v>10</v>
      </c>
      <c r="Q11" s="76">
        <v>10</v>
      </c>
      <c r="R11" s="76">
        <v>10</v>
      </c>
      <c r="S11" s="76">
        <v>10</v>
      </c>
      <c r="T11" s="76">
        <v>10</v>
      </c>
      <c r="U11" s="76">
        <v>8</v>
      </c>
      <c r="V11" s="76">
        <v>8</v>
      </c>
      <c r="W11" s="76">
        <v>3</v>
      </c>
      <c r="X11" s="93">
        <f t="shared" ref="X11:X26" si="1">N11+O11+P11+Q11+R11+S11+T11+U11+V11+W11</f>
        <v>89</v>
      </c>
      <c r="Y11" s="104">
        <v>10</v>
      </c>
      <c r="Z11" s="76">
        <v>10</v>
      </c>
      <c r="AA11" s="76">
        <v>10</v>
      </c>
      <c r="AB11" s="76">
        <v>10</v>
      </c>
      <c r="AC11" s="76">
        <v>10</v>
      </c>
      <c r="AD11" s="78">
        <f t="shared" ref="AD11:AD26" si="2">Y11+Z11+AA11+AB11+AC11</f>
        <v>50</v>
      </c>
      <c r="AE11" s="76">
        <v>10</v>
      </c>
      <c r="AF11" s="76">
        <v>10</v>
      </c>
      <c r="AG11" s="76">
        <v>10</v>
      </c>
      <c r="AH11" s="76">
        <v>9</v>
      </c>
      <c r="AI11" s="76">
        <v>9</v>
      </c>
      <c r="AJ11" s="78">
        <f t="shared" ref="AJ11:AJ26" si="3">AE11+AF11+AG11+AH11+AI11</f>
        <v>48</v>
      </c>
      <c r="AK11" s="76">
        <v>10</v>
      </c>
      <c r="AL11" s="76">
        <v>10</v>
      </c>
      <c r="AM11" s="76">
        <v>10</v>
      </c>
      <c r="AN11" s="76">
        <v>9</v>
      </c>
      <c r="AO11" s="76">
        <v>8</v>
      </c>
      <c r="AP11" s="78">
        <f t="shared" ref="AP11:AP26" si="4">AK11+AL11+AM11+AN11+AO11</f>
        <v>47</v>
      </c>
      <c r="AQ11" s="76">
        <v>10</v>
      </c>
      <c r="AR11" s="76">
        <v>10</v>
      </c>
      <c r="AS11" s="76">
        <v>9</v>
      </c>
      <c r="AT11" s="76">
        <v>8</v>
      </c>
      <c r="AU11" s="76">
        <v>8</v>
      </c>
      <c r="AV11" s="36">
        <f t="shared" ref="AV11:AV26" si="5">+AQ11+AR11+AS11+AT11+AU11</f>
        <v>45</v>
      </c>
      <c r="AW11" s="36">
        <f t="shared" ref="AW11:AW26" si="6">AD11+AJ11+AP11+AV11</f>
        <v>190</v>
      </c>
      <c r="AX11" s="118">
        <f t="shared" ref="AX11:AX26" si="7">M11+X11+AW11</f>
        <v>371</v>
      </c>
      <c r="AY11" s="66">
        <v>1</v>
      </c>
    </row>
    <row r="12" spans="1:51">
      <c r="A12" s="37"/>
      <c r="B12" s="34" t="s">
        <v>22</v>
      </c>
      <c r="C12" s="35">
        <v>10</v>
      </c>
      <c r="D12" s="36">
        <v>10</v>
      </c>
      <c r="E12" s="36">
        <v>10</v>
      </c>
      <c r="F12" s="36">
        <v>9</v>
      </c>
      <c r="G12" s="36">
        <v>9</v>
      </c>
      <c r="H12" s="36">
        <v>8</v>
      </c>
      <c r="I12" s="36">
        <v>8</v>
      </c>
      <c r="J12" s="36">
        <v>8</v>
      </c>
      <c r="K12" s="36">
        <v>8</v>
      </c>
      <c r="L12" s="77">
        <v>8</v>
      </c>
      <c r="M12" s="76">
        <f t="shared" si="0"/>
        <v>88</v>
      </c>
      <c r="N12" s="76">
        <v>10</v>
      </c>
      <c r="O12" s="76">
        <v>10</v>
      </c>
      <c r="P12" s="76">
        <v>9</v>
      </c>
      <c r="Q12" s="76">
        <v>9</v>
      </c>
      <c r="R12" s="76">
        <v>9</v>
      </c>
      <c r="S12" s="76">
        <v>8</v>
      </c>
      <c r="T12" s="76">
        <v>8</v>
      </c>
      <c r="U12" s="76">
        <v>8</v>
      </c>
      <c r="V12" s="76">
        <v>0</v>
      </c>
      <c r="W12" s="76">
        <v>0</v>
      </c>
      <c r="X12" s="93">
        <f t="shared" si="1"/>
        <v>71</v>
      </c>
      <c r="Y12" s="104">
        <v>10</v>
      </c>
      <c r="Z12" s="76">
        <v>10</v>
      </c>
      <c r="AA12" s="76">
        <v>10</v>
      </c>
      <c r="AB12" s="76">
        <v>10</v>
      </c>
      <c r="AC12" s="76">
        <v>9</v>
      </c>
      <c r="AD12" s="78">
        <f t="shared" si="2"/>
        <v>49</v>
      </c>
      <c r="AE12" s="76">
        <v>10</v>
      </c>
      <c r="AF12" s="76">
        <v>10</v>
      </c>
      <c r="AG12" s="76">
        <v>10</v>
      </c>
      <c r="AH12" s="76">
        <v>10</v>
      </c>
      <c r="AI12" s="76">
        <v>10</v>
      </c>
      <c r="AJ12" s="78">
        <f t="shared" si="3"/>
        <v>50</v>
      </c>
      <c r="AK12" s="76">
        <v>10</v>
      </c>
      <c r="AL12" s="76">
        <v>10</v>
      </c>
      <c r="AM12" s="76">
        <v>9</v>
      </c>
      <c r="AN12" s="76">
        <v>9</v>
      </c>
      <c r="AO12" s="76">
        <v>9</v>
      </c>
      <c r="AP12" s="78">
        <f t="shared" si="4"/>
        <v>47</v>
      </c>
      <c r="AQ12" s="76">
        <v>10</v>
      </c>
      <c r="AR12" s="76">
        <v>10</v>
      </c>
      <c r="AS12" s="76">
        <v>8</v>
      </c>
      <c r="AT12" s="76">
        <v>8</v>
      </c>
      <c r="AU12" s="76">
        <v>8</v>
      </c>
      <c r="AV12" s="36">
        <f t="shared" si="5"/>
        <v>44</v>
      </c>
      <c r="AW12" s="36">
        <f t="shared" si="6"/>
        <v>190</v>
      </c>
      <c r="AX12" s="118">
        <f t="shared" si="7"/>
        <v>349</v>
      </c>
      <c r="AY12" s="66">
        <v>2</v>
      </c>
    </row>
    <row r="13" spans="1:51">
      <c r="A13" s="38"/>
      <c r="B13" s="34" t="s">
        <v>19</v>
      </c>
      <c r="C13" s="35">
        <v>10</v>
      </c>
      <c r="D13" s="36">
        <v>10</v>
      </c>
      <c r="E13" s="36">
        <v>10</v>
      </c>
      <c r="F13" s="36">
        <v>10</v>
      </c>
      <c r="G13" s="36">
        <v>9</v>
      </c>
      <c r="H13" s="36">
        <v>9</v>
      </c>
      <c r="I13" s="78">
        <v>8</v>
      </c>
      <c r="J13" s="36">
        <v>8</v>
      </c>
      <c r="K13" s="36">
        <v>3</v>
      </c>
      <c r="L13" s="75">
        <v>0</v>
      </c>
      <c r="M13" s="76">
        <f t="shared" si="0"/>
        <v>77</v>
      </c>
      <c r="N13" s="76">
        <v>10</v>
      </c>
      <c r="O13" s="76">
        <v>10</v>
      </c>
      <c r="P13" s="76">
        <v>10</v>
      </c>
      <c r="Q13" s="76">
        <v>10</v>
      </c>
      <c r="R13" s="76">
        <v>10</v>
      </c>
      <c r="S13" s="76">
        <v>9</v>
      </c>
      <c r="T13" s="76">
        <v>8</v>
      </c>
      <c r="U13" s="76">
        <v>8</v>
      </c>
      <c r="V13" s="76">
        <v>3</v>
      </c>
      <c r="W13" s="76">
        <v>0</v>
      </c>
      <c r="X13" s="93">
        <f t="shared" si="1"/>
        <v>78</v>
      </c>
      <c r="Y13" s="105">
        <v>10</v>
      </c>
      <c r="Z13" s="66">
        <v>10</v>
      </c>
      <c r="AA13" s="66">
        <v>10</v>
      </c>
      <c r="AB13" s="66">
        <v>10</v>
      </c>
      <c r="AC13" s="66">
        <v>10</v>
      </c>
      <c r="AD13" s="78">
        <f t="shared" si="2"/>
        <v>50</v>
      </c>
      <c r="AE13" s="66">
        <v>10</v>
      </c>
      <c r="AF13" s="66">
        <v>10</v>
      </c>
      <c r="AG13" s="66">
        <v>10</v>
      </c>
      <c r="AH13" s="66">
        <v>10</v>
      </c>
      <c r="AI13" s="66">
        <v>10</v>
      </c>
      <c r="AJ13" s="78">
        <f t="shared" si="3"/>
        <v>50</v>
      </c>
      <c r="AK13" s="66">
        <v>10</v>
      </c>
      <c r="AL13" s="66">
        <v>10</v>
      </c>
      <c r="AM13" s="66">
        <v>10</v>
      </c>
      <c r="AN13" s="66">
        <v>10</v>
      </c>
      <c r="AO13" s="66">
        <v>9</v>
      </c>
      <c r="AP13" s="78">
        <f t="shared" si="4"/>
        <v>49</v>
      </c>
      <c r="AQ13" s="66">
        <v>9</v>
      </c>
      <c r="AR13" s="66">
        <v>9</v>
      </c>
      <c r="AS13" s="66">
        <v>9</v>
      </c>
      <c r="AT13" s="66">
        <v>9</v>
      </c>
      <c r="AU13" s="66">
        <v>8</v>
      </c>
      <c r="AV13" s="36">
        <f t="shared" si="5"/>
        <v>44</v>
      </c>
      <c r="AW13" s="36">
        <f t="shared" si="6"/>
        <v>193</v>
      </c>
      <c r="AX13" s="118">
        <f t="shared" si="7"/>
        <v>348</v>
      </c>
      <c r="AY13" s="66">
        <v>3</v>
      </c>
    </row>
    <row r="14" ht="15.75" spans="1:51">
      <c r="A14" s="39"/>
      <c r="B14" s="40" t="s">
        <v>20</v>
      </c>
      <c r="C14" s="41">
        <v>10</v>
      </c>
      <c r="D14" s="42">
        <v>10</v>
      </c>
      <c r="E14" s="42">
        <v>10</v>
      </c>
      <c r="F14" s="42">
        <v>8</v>
      </c>
      <c r="G14" s="42">
        <v>8</v>
      </c>
      <c r="H14" s="42">
        <v>8</v>
      </c>
      <c r="I14" s="42">
        <v>8</v>
      </c>
      <c r="J14" s="42">
        <v>1</v>
      </c>
      <c r="K14" s="42">
        <v>0</v>
      </c>
      <c r="L14" s="79">
        <v>0</v>
      </c>
      <c r="M14" s="80">
        <f t="shared" si="0"/>
        <v>63</v>
      </c>
      <c r="N14" s="80">
        <v>10</v>
      </c>
      <c r="O14" s="80">
        <v>10</v>
      </c>
      <c r="P14" s="80">
        <v>10</v>
      </c>
      <c r="Q14" s="80">
        <v>10</v>
      </c>
      <c r="R14" s="80">
        <v>9</v>
      </c>
      <c r="S14" s="80">
        <v>9</v>
      </c>
      <c r="T14" s="80">
        <v>9</v>
      </c>
      <c r="U14" s="80">
        <v>9</v>
      </c>
      <c r="V14" s="80">
        <v>8</v>
      </c>
      <c r="W14" s="80">
        <v>3</v>
      </c>
      <c r="X14" s="94">
        <f t="shared" si="1"/>
        <v>87</v>
      </c>
      <c r="Y14" s="106">
        <v>10</v>
      </c>
      <c r="Z14" s="107">
        <v>10</v>
      </c>
      <c r="AA14" s="107">
        <v>10</v>
      </c>
      <c r="AB14" s="107">
        <v>10</v>
      </c>
      <c r="AC14" s="107">
        <v>10</v>
      </c>
      <c r="AD14" s="57">
        <f t="shared" si="2"/>
        <v>50</v>
      </c>
      <c r="AE14" s="107">
        <v>10</v>
      </c>
      <c r="AF14" s="107">
        <v>10</v>
      </c>
      <c r="AG14" s="107">
        <v>10</v>
      </c>
      <c r="AH14" s="107">
        <v>10</v>
      </c>
      <c r="AI14" s="107">
        <v>10</v>
      </c>
      <c r="AJ14" s="57">
        <f t="shared" si="3"/>
        <v>50</v>
      </c>
      <c r="AK14" s="107">
        <v>10</v>
      </c>
      <c r="AL14" s="107">
        <v>10</v>
      </c>
      <c r="AM14" s="107">
        <v>10</v>
      </c>
      <c r="AN14" s="107">
        <v>9</v>
      </c>
      <c r="AO14" s="107">
        <v>8</v>
      </c>
      <c r="AP14" s="57">
        <f t="shared" si="4"/>
        <v>47</v>
      </c>
      <c r="AQ14" s="107">
        <v>10</v>
      </c>
      <c r="AR14" s="107">
        <v>10</v>
      </c>
      <c r="AS14" s="107">
        <v>9</v>
      </c>
      <c r="AT14" s="107">
        <v>8</v>
      </c>
      <c r="AU14" s="107">
        <v>8</v>
      </c>
      <c r="AV14" s="57">
        <f t="shared" si="5"/>
        <v>45</v>
      </c>
      <c r="AW14" s="51">
        <f t="shared" si="6"/>
        <v>192</v>
      </c>
      <c r="AX14" s="119">
        <f t="shared" si="7"/>
        <v>342</v>
      </c>
      <c r="AY14" s="45">
        <v>4</v>
      </c>
    </row>
    <row r="15" ht="15.75" spans="1:51">
      <c r="A15" s="38"/>
      <c r="B15" s="43" t="s">
        <v>29</v>
      </c>
      <c r="C15" s="44">
        <v>10</v>
      </c>
      <c r="D15" s="45">
        <v>10</v>
      </c>
      <c r="E15" s="45">
        <v>10</v>
      </c>
      <c r="F15" s="45">
        <v>10</v>
      </c>
      <c r="G15" s="45">
        <v>10</v>
      </c>
      <c r="H15" s="45">
        <v>9</v>
      </c>
      <c r="I15" s="45">
        <v>9</v>
      </c>
      <c r="J15" s="45">
        <v>8</v>
      </c>
      <c r="K15" s="45">
        <v>3</v>
      </c>
      <c r="L15" s="45">
        <v>3</v>
      </c>
      <c r="M15" s="80">
        <f t="shared" si="0"/>
        <v>82</v>
      </c>
      <c r="N15" s="45">
        <v>10</v>
      </c>
      <c r="O15" s="45">
        <v>10</v>
      </c>
      <c r="P15" s="45">
        <v>10</v>
      </c>
      <c r="Q15" s="45">
        <v>10</v>
      </c>
      <c r="R15" s="45">
        <v>10</v>
      </c>
      <c r="S15" s="45">
        <v>8</v>
      </c>
      <c r="T15" s="45">
        <v>8</v>
      </c>
      <c r="U15" s="45">
        <v>8</v>
      </c>
      <c r="V15" s="45">
        <v>3</v>
      </c>
      <c r="W15" s="45">
        <v>3</v>
      </c>
      <c r="X15" s="94">
        <f t="shared" si="1"/>
        <v>80</v>
      </c>
      <c r="Y15" s="44">
        <v>10</v>
      </c>
      <c r="Z15" s="45">
        <v>10</v>
      </c>
      <c r="AA15" s="45">
        <v>10</v>
      </c>
      <c r="AB15" s="45">
        <v>10</v>
      </c>
      <c r="AC15" s="45">
        <v>9</v>
      </c>
      <c r="AD15" s="57">
        <f t="shared" si="2"/>
        <v>49</v>
      </c>
      <c r="AE15" s="45">
        <v>10</v>
      </c>
      <c r="AF15" s="45">
        <v>10</v>
      </c>
      <c r="AG15" s="45">
        <v>10</v>
      </c>
      <c r="AH15" s="45">
        <v>9</v>
      </c>
      <c r="AI15" s="45">
        <v>3</v>
      </c>
      <c r="AJ15" s="57">
        <f t="shared" si="3"/>
        <v>42</v>
      </c>
      <c r="AK15" s="45">
        <v>10</v>
      </c>
      <c r="AL15" s="45">
        <v>10</v>
      </c>
      <c r="AM15" s="45">
        <v>9</v>
      </c>
      <c r="AN15" s="45">
        <v>9</v>
      </c>
      <c r="AO15" s="45">
        <v>3</v>
      </c>
      <c r="AP15" s="57">
        <f t="shared" si="4"/>
        <v>41</v>
      </c>
      <c r="AQ15" s="45">
        <v>10</v>
      </c>
      <c r="AR15" s="45">
        <v>10</v>
      </c>
      <c r="AS15" s="45">
        <v>9</v>
      </c>
      <c r="AT15" s="45">
        <v>9</v>
      </c>
      <c r="AU15" s="45">
        <v>8</v>
      </c>
      <c r="AV15" s="51">
        <f t="shared" si="5"/>
        <v>46</v>
      </c>
      <c r="AW15" s="51">
        <f t="shared" si="6"/>
        <v>178</v>
      </c>
      <c r="AX15" s="119">
        <f t="shared" si="7"/>
        <v>340</v>
      </c>
      <c r="AY15" s="45">
        <v>5</v>
      </c>
    </row>
    <row r="16" spans="1:51">
      <c r="A16" s="46"/>
      <c r="B16" s="43" t="s">
        <v>28</v>
      </c>
      <c r="C16" s="47">
        <v>10</v>
      </c>
      <c r="D16" s="48">
        <v>10</v>
      </c>
      <c r="E16" s="48">
        <v>9</v>
      </c>
      <c r="F16" s="48">
        <v>9</v>
      </c>
      <c r="G16" s="48">
        <v>8</v>
      </c>
      <c r="H16" s="48">
        <v>8</v>
      </c>
      <c r="I16" s="48">
        <v>8</v>
      </c>
      <c r="J16" s="48">
        <v>3</v>
      </c>
      <c r="K16" s="48">
        <v>3</v>
      </c>
      <c r="L16" s="81">
        <v>0</v>
      </c>
      <c r="M16" s="82">
        <f t="shared" si="0"/>
        <v>68</v>
      </c>
      <c r="N16" s="82">
        <v>10</v>
      </c>
      <c r="O16" s="82">
        <v>10</v>
      </c>
      <c r="P16" s="82">
        <v>10</v>
      </c>
      <c r="Q16" s="82">
        <v>10</v>
      </c>
      <c r="R16" s="82">
        <v>9</v>
      </c>
      <c r="S16" s="82">
        <v>9</v>
      </c>
      <c r="T16" s="82">
        <v>9</v>
      </c>
      <c r="U16" s="82">
        <v>8</v>
      </c>
      <c r="V16" s="82">
        <v>8</v>
      </c>
      <c r="W16" s="82">
        <v>3</v>
      </c>
      <c r="X16" s="94">
        <f t="shared" si="1"/>
        <v>86</v>
      </c>
      <c r="Y16" s="47">
        <v>10</v>
      </c>
      <c r="Z16" s="48">
        <v>10</v>
      </c>
      <c r="AA16" s="48">
        <v>10</v>
      </c>
      <c r="AB16" s="48">
        <v>10</v>
      </c>
      <c r="AC16" s="48">
        <v>10</v>
      </c>
      <c r="AD16" s="42">
        <f t="shared" si="2"/>
        <v>50</v>
      </c>
      <c r="AE16" s="48">
        <v>10</v>
      </c>
      <c r="AF16" s="48">
        <v>10</v>
      </c>
      <c r="AG16" s="48">
        <v>10</v>
      </c>
      <c r="AH16" s="48">
        <v>9</v>
      </c>
      <c r="AI16" s="48">
        <v>0</v>
      </c>
      <c r="AJ16" s="42">
        <f t="shared" si="3"/>
        <v>39</v>
      </c>
      <c r="AK16" s="48">
        <v>10</v>
      </c>
      <c r="AL16" s="48">
        <v>10</v>
      </c>
      <c r="AM16" s="48">
        <v>10</v>
      </c>
      <c r="AN16" s="48">
        <v>9</v>
      </c>
      <c r="AO16" s="48">
        <v>9</v>
      </c>
      <c r="AP16" s="42">
        <f t="shared" si="4"/>
        <v>48</v>
      </c>
      <c r="AQ16" s="48">
        <v>10</v>
      </c>
      <c r="AR16" s="48">
        <v>9</v>
      </c>
      <c r="AS16" s="48">
        <v>9</v>
      </c>
      <c r="AT16" s="48">
        <v>8</v>
      </c>
      <c r="AU16" s="48">
        <v>8</v>
      </c>
      <c r="AV16" s="48">
        <f t="shared" si="5"/>
        <v>44</v>
      </c>
      <c r="AW16" s="48">
        <f t="shared" si="6"/>
        <v>181</v>
      </c>
      <c r="AX16" s="119">
        <f t="shared" si="7"/>
        <v>335</v>
      </c>
      <c r="AY16" s="45">
        <v>6</v>
      </c>
    </row>
    <row r="17" spans="1:51">
      <c r="A17" s="38"/>
      <c r="B17" s="40" t="s">
        <v>33</v>
      </c>
      <c r="C17" s="49">
        <v>10</v>
      </c>
      <c r="D17" s="45">
        <v>10</v>
      </c>
      <c r="E17" s="45">
        <v>10</v>
      </c>
      <c r="F17" s="45">
        <v>9</v>
      </c>
      <c r="G17" s="45">
        <v>9</v>
      </c>
      <c r="H17" s="45">
        <v>9</v>
      </c>
      <c r="I17" s="45">
        <v>9</v>
      </c>
      <c r="J17" s="45">
        <v>9</v>
      </c>
      <c r="K17" s="45">
        <v>0</v>
      </c>
      <c r="L17" s="45">
        <v>0</v>
      </c>
      <c r="M17" s="80">
        <f t="shared" si="0"/>
        <v>75</v>
      </c>
      <c r="N17" s="45">
        <v>10</v>
      </c>
      <c r="O17" s="45">
        <v>10</v>
      </c>
      <c r="P17" s="45">
        <v>10</v>
      </c>
      <c r="Q17" s="45">
        <v>10</v>
      </c>
      <c r="R17" s="45">
        <v>10</v>
      </c>
      <c r="S17" s="45">
        <v>9</v>
      </c>
      <c r="T17" s="45">
        <v>9</v>
      </c>
      <c r="U17" s="45">
        <v>9</v>
      </c>
      <c r="V17" s="45">
        <v>9</v>
      </c>
      <c r="W17" s="45">
        <v>3</v>
      </c>
      <c r="X17" s="94">
        <f t="shared" si="1"/>
        <v>89</v>
      </c>
      <c r="Y17" s="44">
        <v>10</v>
      </c>
      <c r="Z17" s="45">
        <v>10</v>
      </c>
      <c r="AA17" s="45">
        <v>10</v>
      </c>
      <c r="AB17" s="45">
        <v>9</v>
      </c>
      <c r="AC17" s="45">
        <v>3</v>
      </c>
      <c r="AD17" s="57">
        <f t="shared" si="2"/>
        <v>42</v>
      </c>
      <c r="AE17" s="45">
        <v>10</v>
      </c>
      <c r="AF17" s="45">
        <v>10</v>
      </c>
      <c r="AG17" s="45">
        <v>10</v>
      </c>
      <c r="AH17" s="45">
        <v>10</v>
      </c>
      <c r="AI17" s="45">
        <v>10</v>
      </c>
      <c r="AJ17" s="57">
        <f t="shared" si="3"/>
        <v>50</v>
      </c>
      <c r="AK17" s="45">
        <v>10</v>
      </c>
      <c r="AL17" s="45">
        <v>9</v>
      </c>
      <c r="AM17" s="45">
        <v>9</v>
      </c>
      <c r="AN17" s="45">
        <v>9</v>
      </c>
      <c r="AO17" s="45">
        <v>1</v>
      </c>
      <c r="AP17" s="57">
        <f t="shared" si="4"/>
        <v>38</v>
      </c>
      <c r="AQ17" s="45">
        <v>10</v>
      </c>
      <c r="AR17" s="45">
        <v>10</v>
      </c>
      <c r="AS17" s="45">
        <v>8</v>
      </c>
      <c r="AT17" s="45">
        <v>8</v>
      </c>
      <c r="AU17" s="45">
        <v>5</v>
      </c>
      <c r="AV17" s="51">
        <f t="shared" si="5"/>
        <v>41</v>
      </c>
      <c r="AW17" s="51">
        <f t="shared" si="6"/>
        <v>171</v>
      </c>
      <c r="AX17" s="119">
        <f t="shared" si="7"/>
        <v>335</v>
      </c>
      <c r="AY17" s="45">
        <v>7</v>
      </c>
    </row>
    <row r="18" spans="1:51">
      <c r="A18" s="33"/>
      <c r="B18" s="40" t="s">
        <v>23</v>
      </c>
      <c r="C18" s="50">
        <v>10</v>
      </c>
      <c r="D18" s="51">
        <v>10</v>
      </c>
      <c r="E18" s="51">
        <v>9</v>
      </c>
      <c r="F18" s="51">
        <v>9</v>
      </c>
      <c r="G18" s="51">
        <v>8</v>
      </c>
      <c r="H18" s="51">
        <v>8</v>
      </c>
      <c r="I18" s="51">
        <v>3</v>
      </c>
      <c r="J18" s="51">
        <v>1</v>
      </c>
      <c r="K18" s="51">
        <v>1</v>
      </c>
      <c r="L18" s="83">
        <v>0</v>
      </c>
      <c r="M18" s="80">
        <f t="shared" si="0"/>
        <v>59</v>
      </c>
      <c r="N18" s="80">
        <v>10</v>
      </c>
      <c r="O18" s="80">
        <v>10</v>
      </c>
      <c r="P18" s="80">
        <v>10</v>
      </c>
      <c r="Q18" s="80">
        <v>9</v>
      </c>
      <c r="R18" s="80">
        <v>9</v>
      </c>
      <c r="S18" s="80">
        <v>9</v>
      </c>
      <c r="T18" s="80">
        <v>9</v>
      </c>
      <c r="U18" s="80">
        <v>8</v>
      </c>
      <c r="V18" s="80">
        <v>8</v>
      </c>
      <c r="W18" s="80">
        <v>3</v>
      </c>
      <c r="X18" s="94">
        <f t="shared" si="1"/>
        <v>85</v>
      </c>
      <c r="Y18" s="108">
        <v>10</v>
      </c>
      <c r="Z18" s="109">
        <v>10</v>
      </c>
      <c r="AA18" s="109">
        <v>10</v>
      </c>
      <c r="AB18" s="109">
        <v>10</v>
      </c>
      <c r="AC18" s="109">
        <v>10</v>
      </c>
      <c r="AD18" s="57">
        <f t="shared" si="2"/>
        <v>50</v>
      </c>
      <c r="AE18" s="109">
        <v>10</v>
      </c>
      <c r="AF18" s="109">
        <v>10</v>
      </c>
      <c r="AG18" s="109">
        <v>9</v>
      </c>
      <c r="AH18" s="109">
        <v>9</v>
      </c>
      <c r="AI18" s="109">
        <v>8</v>
      </c>
      <c r="AJ18" s="57">
        <f t="shared" si="3"/>
        <v>46</v>
      </c>
      <c r="AK18" s="109">
        <v>10</v>
      </c>
      <c r="AL18" s="109">
        <v>9</v>
      </c>
      <c r="AM18" s="109">
        <v>8</v>
      </c>
      <c r="AN18" s="109">
        <v>8</v>
      </c>
      <c r="AO18" s="109">
        <v>8</v>
      </c>
      <c r="AP18" s="57">
        <f t="shared" si="4"/>
        <v>43</v>
      </c>
      <c r="AQ18" s="109">
        <v>10</v>
      </c>
      <c r="AR18" s="109">
        <v>10</v>
      </c>
      <c r="AS18" s="109">
        <v>10</v>
      </c>
      <c r="AT18" s="109">
        <v>9</v>
      </c>
      <c r="AU18" s="109">
        <v>9</v>
      </c>
      <c r="AV18" s="51">
        <f t="shared" si="5"/>
        <v>48</v>
      </c>
      <c r="AW18" s="51">
        <f t="shared" si="6"/>
        <v>187</v>
      </c>
      <c r="AX18" s="119">
        <f t="shared" si="7"/>
        <v>331</v>
      </c>
      <c r="AY18" s="45">
        <v>8</v>
      </c>
    </row>
    <row r="19" spans="1:51">
      <c r="A19" s="38"/>
      <c r="B19" s="40" t="s">
        <v>18</v>
      </c>
      <c r="C19" s="44">
        <v>10</v>
      </c>
      <c r="D19" s="45">
        <v>10</v>
      </c>
      <c r="E19" s="45">
        <v>10</v>
      </c>
      <c r="F19" s="45">
        <v>10</v>
      </c>
      <c r="G19" s="45">
        <v>10</v>
      </c>
      <c r="H19" s="45">
        <v>9</v>
      </c>
      <c r="I19" s="45">
        <v>8</v>
      </c>
      <c r="J19" s="45">
        <v>3</v>
      </c>
      <c r="K19" s="45">
        <v>3</v>
      </c>
      <c r="L19" s="45">
        <v>0</v>
      </c>
      <c r="M19" s="80">
        <f t="shared" si="0"/>
        <v>73</v>
      </c>
      <c r="N19" s="45">
        <v>10</v>
      </c>
      <c r="O19" s="45">
        <v>9</v>
      </c>
      <c r="P19" s="45">
        <v>9</v>
      </c>
      <c r="Q19" s="45">
        <v>9</v>
      </c>
      <c r="R19" s="45">
        <v>9</v>
      </c>
      <c r="S19" s="45">
        <v>9</v>
      </c>
      <c r="T19" s="45">
        <v>3</v>
      </c>
      <c r="U19" s="45">
        <v>1</v>
      </c>
      <c r="V19" s="45">
        <v>0</v>
      </c>
      <c r="W19" s="45">
        <v>0</v>
      </c>
      <c r="X19" s="94">
        <f t="shared" si="1"/>
        <v>59</v>
      </c>
      <c r="Y19" s="44">
        <v>10</v>
      </c>
      <c r="Z19" s="45">
        <v>10</v>
      </c>
      <c r="AA19" s="45">
        <v>10</v>
      </c>
      <c r="AB19" s="45">
        <v>10</v>
      </c>
      <c r="AC19" s="45">
        <v>10</v>
      </c>
      <c r="AD19" s="57">
        <f t="shared" si="2"/>
        <v>50</v>
      </c>
      <c r="AE19" s="45">
        <v>10</v>
      </c>
      <c r="AF19" s="45">
        <v>10</v>
      </c>
      <c r="AG19" s="45">
        <v>10</v>
      </c>
      <c r="AH19" s="45">
        <v>10</v>
      </c>
      <c r="AI19" s="45">
        <v>10</v>
      </c>
      <c r="AJ19" s="57">
        <f t="shared" si="3"/>
        <v>50</v>
      </c>
      <c r="AK19" s="45">
        <v>10</v>
      </c>
      <c r="AL19" s="45">
        <v>10</v>
      </c>
      <c r="AM19" s="45">
        <v>10</v>
      </c>
      <c r="AN19" s="45">
        <v>9</v>
      </c>
      <c r="AO19" s="45">
        <v>9</v>
      </c>
      <c r="AP19" s="57">
        <f t="shared" si="4"/>
        <v>48</v>
      </c>
      <c r="AQ19" s="45">
        <v>10</v>
      </c>
      <c r="AR19" s="45">
        <v>10</v>
      </c>
      <c r="AS19" s="45">
        <v>9</v>
      </c>
      <c r="AT19" s="45">
        <v>9</v>
      </c>
      <c r="AU19" s="45">
        <v>9</v>
      </c>
      <c r="AV19" s="51">
        <f t="shared" si="5"/>
        <v>47</v>
      </c>
      <c r="AW19" s="51">
        <f t="shared" si="6"/>
        <v>195</v>
      </c>
      <c r="AX19" s="119">
        <f t="shared" si="7"/>
        <v>327</v>
      </c>
      <c r="AY19" s="45">
        <v>9</v>
      </c>
    </row>
    <row r="20" spans="1:51">
      <c r="A20" s="52"/>
      <c r="B20" s="40" t="s">
        <v>27</v>
      </c>
      <c r="C20" s="50">
        <v>10</v>
      </c>
      <c r="D20" s="51">
        <v>10</v>
      </c>
      <c r="E20" s="51">
        <v>10</v>
      </c>
      <c r="F20" s="51">
        <v>9</v>
      </c>
      <c r="G20" s="51">
        <v>8</v>
      </c>
      <c r="H20" s="51">
        <v>8</v>
      </c>
      <c r="I20" s="84">
        <v>8</v>
      </c>
      <c r="J20" s="51">
        <v>3</v>
      </c>
      <c r="K20" s="51">
        <v>1</v>
      </c>
      <c r="L20" s="85">
        <v>0</v>
      </c>
      <c r="M20" s="80">
        <f t="shared" si="0"/>
        <v>67</v>
      </c>
      <c r="N20" s="80">
        <v>10</v>
      </c>
      <c r="O20" s="80">
        <v>9</v>
      </c>
      <c r="P20" s="80">
        <v>9</v>
      </c>
      <c r="Q20" s="80">
        <v>8</v>
      </c>
      <c r="R20" s="80">
        <v>8</v>
      </c>
      <c r="S20" s="80">
        <v>8</v>
      </c>
      <c r="T20" s="80">
        <v>3</v>
      </c>
      <c r="U20" s="80">
        <v>3</v>
      </c>
      <c r="V20" s="80">
        <v>1</v>
      </c>
      <c r="W20" s="80">
        <v>1</v>
      </c>
      <c r="X20" s="94">
        <f t="shared" si="1"/>
        <v>60</v>
      </c>
      <c r="Y20" s="44">
        <v>10</v>
      </c>
      <c r="Z20" s="45">
        <v>9</v>
      </c>
      <c r="AA20" s="45">
        <v>9</v>
      </c>
      <c r="AB20" s="45">
        <v>9</v>
      </c>
      <c r="AC20" s="45">
        <v>9</v>
      </c>
      <c r="AD20" s="57">
        <f t="shared" si="2"/>
        <v>46</v>
      </c>
      <c r="AE20" s="45">
        <v>10</v>
      </c>
      <c r="AF20" s="45">
        <v>10</v>
      </c>
      <c r="AG20" s="45">
        <v>10</v>
      </c>
      <c r="AH20" s="45">
        <v>9</v>
      </c>
      <c r="AI20" s="45">
        <v>9</v>
      </c>
      <c r="AJ20" s="57">
        <f t="shared" si="3"/>
        <v>48</v>
      </c>
      <c r="AK20" s="45">
        <v>10</v>
      </c>
      <c r="AL20" s="45">
        <v>10</v>
      </c>
      <c r="AM20" s="45">
        <v>10</v>
      </c>
      <c r="AN20" s="45">
        <v>9</v>
      </c>
      <c r="AO20" s="45">
        <v>8</v>
      </c>
      <c r="AP20" s="57">
        <f t="shared" si="4"/>
        <v>47</v>
      </c>
      <c r="AQ20" s="45">
        <v>10</v>
      </c>
      <c r="AR20" s="45">
        <v>9</v>
      </c>
      <c r="AS20" s="45">
        <v>9</v>
      </c>
      <c r="AT20" s="45">
        <v>8</v>
      </c>
      <c r="AU20" s="45">
        <v>5</v>
      </c>
      <c r="AV20" s="51">
        <f t="shared" si="5"/>
        <v>41</v>
      </c>
      <c r="AW20" s="51">
        <f t="shared" si="6"/>
        <v>182</v>
      </c>
      <c r="AX20" s="119">
        <f t="shared" si="7"/>
        <v>309</v>
      </c>
      <c r="AY20" s="45">
        <v>10</v>
      </c>
    </row>
    <row r="21" spans="1:51">
      <c r="A21" s="33"/>
      <c r="B21" s="40" t="s">
        <v>30</v>
      </c>
      <c r="C21" s="50">
        <v>10</v>
      </c>
      <c r="D21" s="51">
        <v>10</v>
      </c>
      <c r="E21" s="51">
        <v>9</v>
      </c>
      <c r="F21" s="51">
        <v>8</v>
      </c>
      <c r="G21" s="51">
        <v>8</v>
      </c>
      <c r="H21" s="51">
        <v>3</v>
      </c>
      <c r="I21" s="51">
        <v>3</v>
      </c>
      <c r="J21" s="51">
        <v>1</v>
      </c>
      <c r="K21" s="51">
        <v>0</v>
      </c>
      <c r="L21" s="83">
        <v>0</v>
      </c>
      <c r="M21" s="80">
        <f t="shared" si="0"/>
        <v>52</v>
      </c>
      <c r="N21" s="80">
        <v>10</v>
      </c>
      <c r="O21" s="80">
        <v>10</v>
      </c>
      <c r="P21" s="80">
        <v>9</v>
      </c>
      <c r="Q21" s="80">
        <v>9</v>
      </c>
      <c r="R21" s="80">
        <v>9</v>
      </c>
      <c r="S21" s="80">
        <v>9</v>
      </c>
      <c r="T21" s="80">
        <v>8</v>
      </c>
      <c r="U21" s="80">
        <v>8</v>
      </c>
      <c r="V21" s="80">
        <v>3</v>
      </c>
      <c r="W21" s="80">
        <v>0</v>
      </c>
      <c r="X21" s="94">
        <f t="shared" si="1"/>
        <v>75</v>
      </c>
      <c r="Y21" s="108">
        <v>10</v>
      </c>
      <c r="Z21" s="109">
        <v>10</v>
      </c>
      <c r="AA21" s="109">
        <v>9</v>
      </c>
      <c r="AB21" s="109">
        <v>9</v>
      </c>
      <c r="AC21" s="109">
        <v>0</v>
      </c>
      <c r="AD21" s="57">
        <f t="shared" si="2"/>
        <v>38</v>
      </c>
      <c r="AE21" s="109">
        <v>10</v>
      </c>
      <c r="AF21" s="109">
        <v>10</v>
      </c>
      <c r="AG21" s="109">
        <v>10</v>
      </c>
      <c r="AH21" s="109">
        <v>10</v>
      </c>
      <c r="AI21" s="109">
        <v>8</v>
      </c>
      <c r="AJ21" s="57">
        <f t="shared" si="3"/>
        <v>48</v>
      </c>
      <c r="AK21" s="109">
        <v>10</v>
      </c>
      <c r="AL21" s="109">
        <v>10</v>
      </c>
      <c r="AM21" s="109">
        <v>10</v>
      </c>
      <c r="AN21" s="109">
        <v>8</v>
      </c>
      <c r="AO21" s="109">
        <v>8</v>
      </c>
      <c r="AP21" s="57">
        <f t="shared" si="4"/>
        <v>46</v>
      </c>
      <c r="AQ21" s="109">
        <v>10</v>
      </c>
      <c r="AR21" s="109">
        <v>10</v>
      </c>
      <c r="AS21" s="109">
        <v>9</v>
      </c>
      <c r="AT21" s="109">
        <v>8</v>
      </c>
      <c r="AU21" s="109">
        <v>8</v>
      </c>
      <c r="AV21" s="51">
        <f t="shared" si="5"/>
        <v>45</v>
      </c>
      <c r="AW21" s="51">
        <f t="shared" si="6"/>
        <v>177</v>
      </c>
      <c r="AX21" s="119">
        <f t="shared" si="7"/>
        <v>304</v>
      </c>
      <c r="AY21" s="45">
        <v>11</v>
      </c>
    </row>
    <row r="22" ht="15.75" spans="1:51">
      <c r="A22" s="33"/>
      <c r="B22" s="53" t="s">
        <v>32</v>
      </c>
      <c r="C22" s="50">
        <v>10</v>
      </c>
      <c r="D22" s="51">
        <v>10</v>
      </c>
      <c r="E22" s="51">
        <v>9</v>
      </c>
      <c r="F22" s="51">
        <v>8</v>
      </c>
      <c r="G22" s="51">
        <v>8</v>
      </c>
      <c r="H22" s="51">
        <v>8</v>
      </c>
      <c r="I22" s="51">
        <v>3</v>
      </c>
      <c r="J22" s="51">
        <v>3</v>
      </c>
      <c r="K22" s="51">
        <v>1</v>
      </c>
      <c r="L22" s="83">
        <v>0</v>
      </c>
      <c r="M22" s="80">
        <f t="shared" si="0"/>
        <v>60</v>
      </c>
      <c r="N22" s="80">
        <v>10</v>
      </c>
      <c r="O22" s="80">
        <v>8</v>
      </c>
      <c r="P22" s="80">
        <v>8</v>
      </c>
      <c r="Q22" s="80">
        <v>8</v>
      </c>
      <c r="R22" s="80">
        <v>8</v>
      </c>
      <c r="S22" s="80">
        <v>1</v>
      </c>
      <c r="T22" s="80">
        <v>0</v>
      </c>
      <c r="U22" s="80">
        <v>0</v>
      </c>
      <c r="V22" s="80">
        <v>0</v>
      </c>
      <c r="W22" s="80">
        <v>0</v>
      </c>
      <c r="X22" s="94">
        <f t="shared" si="1"/>
        <v>43</v>
      </c>
      <c r="Y22" s="108">
        <v>10</v>
      </c>
      <c r="Z22" s="109">
        <v>9</v>
      </c>
      <c r="AA22" s="109">
        <v>9</v>
      </c>
      <c r="AB22" s="109">
        <v>9</v>
      </c>
      <c r="AC22" s="109">
        <v>0</v>
      </c>
      <c r="AD22" s="57">
        <f t="shared" si="2"/>
        <v>37</v>
      </c>
      <c r="AE22" s="109">
        <v>10</v>
      </c>
      <c r="AF22" s="109">
        <v>10</v>
      </c>
      <c r="AG22" s="109">
        <v>10</v>
      </c>
      <c r="AH22" s="109">
        <v>9</v>
      </c>
      <c r="AI22" s="109">
        <v>1</v>
      </c>
      <c r="AJ22" s="57">
        <f t="shared" si="3"/>
        <v>40</v>
      </c>
      <c r="AK22" s="109">
        <v>10</v>
      </c>
      <c r="AL22" s="109">
        <v>10</v>
      </c>
      <c r="AM22" s="109">
        <v>10</v>
      </c>
      <c r="AN22" s="109">
        <v>10</v>
      </c>
      <c r="AO22" s="109">
        <v>9</v>
      </c>
      <c r="AP22" s="57">
        <f t="shared" si="4"/>
        <v>49</v>
      </c>
      <c r="AQ22" s="109">
        <v>10</v>
      </c>
      <c r="AR22" s="109">
        <v>10</v>
      </c>
      <c r="AS22" s="109">
        <v>9</v>
      </c>
      <c r="AT22" s="109">
        <v>9</v>
      </c>
      <c r="AU22" s="109">
        <v>8</v>
      </c>
      <c r="AV22" s="51">
        <f t="shared" si="5"/>
        <v>46</v>
      </c>
      <c r="AW22" s="51">
        <f t="shared" si="6"/>
        <v>172</v>
      </c>
      <c r="AX22" s="119">
        <f t="shared" si="7"/>
        <v>275</v>
      </c>
      <c r="AY22" s="45">
        <v>12</v>
      </c>
    </row>
    <row r="23" spans="1:51">
      <c r="A23" s="33"/>
      <c r="B23" s="43" t="s">
        <v>26</v>
      </c>
      <c r="C23" s="44">
        <v>10</v>
      </c>
      <c r="D23" s="45">
        <v>9</v>
      </c>
      <c r="E23" s="45">
        <v>9</v>
      </c>
      <c r="F23" s="45">
        <v>9</v>
      </c>
      <c r="G23" s="45">
        <v>9</v>
      </c>
      <c r="H23" s="45">
        <v>8</v>
      </c>
      <c r="I23" s="45">
        <v>3</v>
      </c>
      <c r="J23" s="45">
        <v>1</v>
      </c>
      <c r="K23" s="45">
        <v>1</v>
      </c>
      <c r="L23" s="45">
        <v>0</v>
      </c>
      <c r="M23" s="80">
        <f t="shared" si="0"/>
        <v>59</v>
      </c>
      <c r="N23" s="45">
        <v>9</v>
      </c>
      <c r="O23" s="45">
        <v>9</v>
      </c>
      <c r="P23" s="45">
        <v>8</v>
      </c>
      <c r="Q23" s="45">
        <v>1</v>
      </c>
      <c r="R23" s="45">
        <v>1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94">
        <f t="shared" si="1"/>
        <v>28</v>
      </c>
      <c r="Y23" s="44">
        <v>10</v>
      </c>
      <c r="Z23" s="45">
        <v>10</v>
      </c>
      <c r="AA23" s="45">
        <v>10</v>
      </c>
      <c r="AB23" s="45">
        <v>10</v>
      </c>
      <c r="AC23" s="45">
        <v>10</v>
      </c>
      <c r="AD23" s="57">
        <f t="shared" si="2"/>
        <v>50</v>
      </c>
      <c r="AE23" s="45">
        <v>10</v>
      </c>
      <c r="AF23" s="45">
        <v>10</v>
      </c>
      <c r="AG23" s="45">
        <v>9</v>
      </c>
      <c r="AH23" s="45">
        <v>9</v>
      </c>
      <c r="AI23" s="45">
        <v>3</v>
      </c>
      <c r="AJ23" s="57">
        <f t="shared" si="3"/>
        <v>41</v>
      </c>
      <c r="AK23" s="45">
        <v>10</v>
      </c>
      <c r="AL23" s="45">
        <v>10</v>
      </c>
      <c r="AM23" s="45">
        <v>10</v>
      </c>
      <c r="AN23" s="45">
        <v>10</v>
      </c>
      <c r="AO23" s="45">
        <v>8</v>
      </c>
      <c r="AP23" s="57">
        <f t="shared" si="4"/>
        <v>48</v>
      </c>
      <c r="AQ23" s="45">
        <v>10</v>
      </c>
      <c r="AR23" s="45">
        <v>10</v>
      </c>
      <c r="AS23" s="45">
        <v>10</v>
      </c>
      <c r="AT23" s="45">
        <v>10</v>
      </c>
      <c r="AU23" s="45">
        <v>5</v>
      </c>
      <c r="AV23" s="51">
        <f t="shared" si="5"/>
        <v>45</v>
      </c>
      <c r="AW23" s="51">
        <f t="shared" si="6"/>
        <v>184</v>
      </c>
      <c r="AX23" s="119">
        <f t="shared" si="7"/>
        <v>271</v>
      </c>
      <c r="AY23" s="45">
        <v>13</v>
      </c>
    </row>
    <row r="24" spans="1:51">
      <c r="A24" s="37"/>
      <c r="B24" s="40" t="s">
        <v>25</v>
      </c>
      <c r="C24" s="50">
        <v>10</v>
      </c>
      <c r="D24" s="51">
        <v>10</v>
      </c>
      <c r="E24" s="51">
        <v>10</v>
      </c>
      <c r="F24" s="51">
        <v>8</v>
      </c>
      <c r="G24" s="51">
        <v>8</v>
      </c>
      <c r="H24" s="51">
        <v>3</v>
      </c>
      <c r="I24" s="51">
        <v>0</v>
      </c>
      <c r="J24" s="51">
        <v>0</v>
      </c>
      <c r="K24" s="51">
        <v>0</v>
      </c>
      <c r="L24" s="83">
        <v>0</v>
      </c>
      <c r="M24" s="80">
        <f t="shared" si="0"/>
        <v>49</v>
      </c>
      <c r="N24" s="80">
        <v>9</v>
      </c>
      <c r="O24" s="80">
        <v>9</v>
      </c>
      <c r="P24" s="80">
        <v>8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94">
        <f t="shared" si="1"/>
        <v>26</v>
      </c>
      <c r="Y24" s="108">
        <v>10</v>
      </c>
      <c r="Z24" s="109">
        <v>10</v>
      </c>
      <c r="AA24" s="109">
        <v>10</v>
      </c>
      <c r="AB24" s="109">
        <v>10</v>
      </c>
      <c r="AC24" s="109">
        <v>9</v>
      </c>
      <c r="AD24" s="57">
        <f t="shared" si="2"/>
        <v>49</v>
      </c>
      <c r="AE24" s="109">
        <v>10</v>
      </c>
      <c r="AF24" s="109">
        <v>10</v>
      </c>
      <c r="AG24" s="109">
        <v>10</v>
      </c>
      <c r="AH24" s="109">
        <v>10</v>
      </c>
      <c r="AI24" s="109">
        <v>10</v>
      </c>
      <c r="AJ24" s="57">
        <f t="shared" si="3"/>
        <v>50</v>
      </c>
      <c r="AK24" s="109">
        <v>10</v>
      </c>
      <c r="AL24" s="109">
        <v>10</v>
      </c>
      <c r="AM24" s="109">
        <v>10</v>
      </c>
      <c r="AN24" s="109">
        <v>9</v>
      </c>
      <c r="AO24" s="109">
        <v>8</v>
      </c>
      <c r="AP24" s="57">
        <f t="shared" si="4"/>
        <v>47</v>
      </c>
      <c r="AQ24" s="109">
        <v>10</v>
      </c>
      <c r="AR24" s="109">
        <v>10</v>
      </c>
      <c r="AS24" s="109">
        <v>9</v>
      </c>
      <c r="AT24" s="109">
        <v>9</v>
      </c>
      <c r="AU24" s="109">
        <v>0</v>
      </c>
      <c r="AV24" s="51">
        <f t="shared" si="5"/>
        <v>38</v>
      </c>
      <c r="AW24" s="51">
        <f t="shared" si="6"/>
        <v>184</v>
      </c>
      <c r="AX24" s="119">
        <f t="shared" si="7"/>
        <v>259</v>
      </c>
      <c r="AY24" s="45">
        <v>14</v>
      </c>
    </row>
    <row r="25" spans="1:51">
      <c r="A25" s="54"/>
      <c r="B25" s="40" t="s">
        <v>24</v>
      </c>
      <c r="C25" s="50">
        <v>10</v>
      </c>
      <c r="D25" s="51">
        <v>8</v>
      </c>
      <c r="E25" s="51">
        <v>3</v>
      </c>
      <c r="F25" s="51">
        <v>3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85">
        <v>0</v>
      </c>
      <c r="M25" s="80">
        <f t="shared" si="0"/>
        <v>24</v>
      </c>
      <c r="N25" s="80">
        <v>9</v>
      </c>
      <c r="O25" s="80">
        <v>8</v>
      </c>
      <c r="P25" s="80">
        <v>8</v>
      </c>
      <c r="Q25" s="80">
        <v>3</v>
      </c>
      <c r="R25" s="80">
        <v>3</v>
      </c>
      <c r="S25" s="80">
        <v>3</v>
      </c>
      <c r="T25" s="80">
        <v>3</v>
      </c>
      <c r="U25" s="80">
        <v>0</v>
      </c>
      <c r="V25" s="80">
        <v>0</v>
      </c>
      <c r="W25" s="80">
        <v>0</v>
      </c>
      <c r="X25" s="94">
        <f t="shared" si="1"/>
        <v>37</v>
      </c>
      <c r="Y25" s="108">
        <v>10</v>
      </c>
      <c r="Z25" s="109">
        <v>10</v>
      </c>
      <c r="AA25" s="109">
        <v>10</v>
      </c>
      <c r="AB25" s="109">
        <v>9</v>
      </c>
      <c r="AC25" s="109">
        <v>8</v>
      </c>
      <c r="AD25" s="57">
        <f t="shared" si="2"/>
        <v>47</v>
      </c>
      <c r="AE25" s="109">
        <v>10</v>
      </c>
      <c r="AF25" s="109">
        <v>10</v>
      </c>
      <c r="AG25" s="109">
        <v>10</v>
      </c>
      <c r="AH25" s="109">
        <v>9</v>
      </c>
      <c r="AI25" s="109">
        <v>8</v>
      </c>
      <c r="AJ25" s="57">
        <f t="shared" si="3"/>
        <v>47</v>
      </c>
      <c r="AK25" s="109">
        <v>10</v>
      </c>
      <c r="AL25" s="109">
        <v>10</v>
      </c>
      <c r="AM25" s="109">
        <v>10</v>
      </c>
      <c r="AN25" s="109">
        <v>9</v>
      </c>
      <c r="AO25" s="109">
        <v>8</v>
      </c>
      <c r="AP25" s="57">
        <f t="shared" si="4"/>
        <v>47</v>
      </c>
      <c r="AQ25" s="109">
        <v>10</v>
      </c>
      <c r="AR25" s="109">
        <v>10</v>
      </c>
      <c r="AS25" s="109">
        <v>9</v>
      </c>
      <c r="AT25" s="109">
        <v>9</v>
      </c>
      <c r="AU25" s="109">
        <v>8</v>
      </c>
      <c r="AV25" s="51">
        <f t="shared" si="5"/>
        <v>46</v>
      </c>
      <c r="AW25" s="51">
        <f t="shared" si="6"/>
        <v>187</v>
      </c>
      <c r="AX25" s="119">
        <f t="shared" si="7"/>
        <v>248</v>
      </c>
      <c r="AY25" s="45">
        <v>15</v>
      </c>
    </row>
    <row r="26" spans="1:51">
      <c r="A26" s="55"/>
      <c r="B26" s="40" t="s">
        <v>31</v>
      </c>
      <c r="C26" s="56">
        <v>10</v>
      </c>
      <c r="D26" s="57">
        <v>10</v>
      </c>
      <c r="E26" s="57">
        <v>10</v>
      </c>
      <c r="F26" s="57">
        <v>10</v>
      </c>
      <c r="G26" s="57">
        <v>8</v>
      </c>
      <c r="H26" s="57">
        <v>0</v>
      </c>
      <c r="I26" s="57">
        <v>0</v>
      </c>
      <c r="J26" s="57">
        <v>0</v>
      </c>
      <c r="K26" s="57">
        <v>0</v>
      </c>
      <c r="L26" s="86">
        <v>0</v>
      </c>
      <c r="M26" s="80">
        <f t="shared" si="0"/>
        <v>48</v>
      </c>
      <c r="N26" s="80">
        <v>8</v>
      </c>
      <c r="O26" s="80">
        <v>8</v>
      </c>
      <c r="P26" s="80">
        <v>3</v>
      </c>
      <c r="Q26" s="80">
        <v>1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94">
        <f t="shared" si="1"/>
        <v>20</v>
      </c>
      <c r="Y26" s="106">
        <v>10</v>
      </c>
      <c r="Z26" s="107">
        <v>10</v>
      </c>
      <c r="AA26" s="107">
        <v>10</v>
      </c>
      <c r="AB26" s="107">
        <v>8</v>
      </c>
      <c r="AC26" s="107">
        <v>8</v>
      </c>
      <c r="AD26" s="57">
        <f t="shared" si="2"/>
        <v>46</v>
      </c>
      <c r="AE26" s="107">
        <v>10</v>
      </c>
      <c r="AF26" s="107">
        <v>10</v>
      </c>
      <c r="AG26" s="107">
        <v>10</v>
      </c>
      <c r="AH26" s="107">
        <v>9</v>
      </c>
      <c r="AI26" s="107">
        <v>8</v>
      </c>
      <c r="AJ26" s="57">
        <f t="shared" si="3"/>
        <v>47</v>
      </c>
      <c r="AK26" s="107">
        <v>10</v>
      </c>
      <c r="AL26" s="107">
        <v>9</v>
      </c>
      <c r="AM26" s="107">
        <v>9</v>
      </c>
      <c r="AN26" s="107">
        <v>9</v>
      </c>
      <c r="AO26" s="107">
        <v>3</v>
      </c>
      <c r="AP26" s="57">
        <f t="shared" si="4"/>
        <v>40</v>
      </c>
      <c r="AQ26" s="107">
        <v>9</v>
      </c>
      <c r="AR26" s="107">
        <v>9</v>
      </c>
      <c r="AS26" s="107">
        <v>9</v>
      </c>
      <c r="AT26" s="107">
        <v>9</v>
      </c>
      <c r="AU26" s="107">
        <v>8</v>
      </c>
      <c r="AV26" s="57">
        <f t="shared" si="5"/>
        <v>44</v>
      </c>
      <c r="AW26" s="51">
        <f t="shared" si="6"/>
        <v>177</v>
      </c>
      <c r="AX26" s="119">
        <f t="shared" si="7"/>
        <v>245</v>
      </c>
      <c r="AY26" s="45">
        <v>16</v>
      </c>
    </row>
    <row r="30" ht="23.25" spans="1:51">
      <c r="A30" s="58" t="s">
        <v>53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</row>
    <row r="31" ht="15.75" spans="1:51">
      <c r="A31" s="38"/>
      <c r="B31" s="59" t="s">
        <v>41</v>
      </c>
      <c r="C31" s="35">
        <v>10</v>
      </c>
      <c r="D31" s="36">
        <v>10</v>
      </c>
      <c r="E31" s="36">
        <v>10</v>
      </c>
      <c r="F31" s="36">
        <v>9</v>
      </c>
      <c r="G31" s="36">
        <v>9</v>
      </c>
      <c r="H31" s="36">
        <v>8</v>
      </c>
      <c r="I31" s="36">
        <v>8</v>
      </c>
      <c r="J31" s="36">
        <v>8</v>
      </c>
      <c r="K31" s="36">
        <v>3</v>
      </c>
      <c r="L31" s="87">
        <v>0</v>
      </c>
      <c r="M31" s="76">
        <f t="shared" ref="M31:M46" si="8">C31+D31+E31+F31+G31+H31+I31+J31+K31+L31</f>
        <v>75</v>
      </c>
      <c r="N31" s="76">
        <v>10</v>
      </c>
      <c r="O31" s="76">
        <v>10</v>
      </c>
      <c r="P31" s="76">
        <v>10</v>
      </c>
      <c r="Q31" s="76">
        <v>9</v>
      </c>
      <c r="R31" s="76">
        <v>9</v>
      </c>
      <c r="S31" s="76">
        <v>9</v>
      </c>
      <c r="T31" s="76">
        <v>9</v>
      </c>
      <c r="U31" s="76">
        <v>8</v>
      </c>
      <c r="V31" s="76">
        <v>8</v>
      </c>
      <c r="W31" s="76">
        <v>3</v>
      </c>
      <c r="X31" s="95">
        <f t="shared" ref="X31:X46" si="9">N31+O31+P31+Q31+R31+S31+T31+U31+V31+W31</f>
        <v>85</v>
      </c>
      <c r="Y31" s="110">
        <v>9</v>
      </c>
      <c r="Z31" s="110">
        <v>9</v>
      </c>
      <c r="AA31" s="110">
        <v>8</v>
      </c>
      <c r="AB31" s="110">
        <v>3</v>
      </c>
      <c r="AC31" s="110">
        <v>0</v>
      </c>
      <c r="AD31" s="78">
        <f t="shared" ref="AD31:AD46" si="10">Y31+Z31+AA31+AB31+AC31</f>
        <v>29</v>
      </c>
      <c r="AE31" s="110">
        <v>10</v>
      </c>
      <c r="AF31" s="110">
        <v>10</v>
      </c>
      <c r="AG31" s="110">
        <v>10</v>
      </c>
      <c r="AH31" s="110">
        <v>9</v>
      </c>
      <c r="AI31" s="110">
        <v>9</v>
      </c>
      <c r="AJ31" s="78">
        <f t="shared" ref="AJ31:AJ46" si="11">AE31+AF31+AG31+AH31+AI31</f>
        <v>48</v>
      </c>
      <c r="AK31" s="110">
        <v>10</v>
      </c>
      <c r="AL31" s="110">
        <v>10</v>
      </c>
      <c r="AM31" s="110">
        <v>9</v>
      </c>
      <c r="AN31" s="110">
        <v>8</v>
      </c>
      <c r="AO31" s="110">
        <v>8</v>
      </c>
      <c r="AP31" s="78">
        <f t="shared" ref="AP31:AP46" si="12">AK31+AL31+AM31+AN31+AO31</f>
        <v>45</v>
      </c>
      <c r="AQ31" s="110">
        <v>10</v>
      </c>
      <c r="AR31" s="110">
        <v>9</v>
      </c>
      <c r="AS31" s="110">
        <v>8</v>
      </c>
      <c r="AT31" s="110">
        <v>5</v>
      </c>
      <c r="AU31" s="110">
        <v>5</v>
      </c>
      <c r="AV31" s="36">
        <f t="shared" ref="AV31:AV46" si="13">+AQ31+AR31+AS31+AT31+AU31</f>
        <v>37</v>
      </c>
      <c r="AW31" s="36">
        <f t="shared" ref="AW31:AW46" si="14">AD31+AJ31+AP31+AV31</f>
        <v>159</v>
      </c>
      <c r="AX31" s="66">
        <f t="shared" ref="AX31:AX46" si="15">M31+X31+AW31</f>
        <v>319</v>
      </c>
      <c r="AY31" s="66">
        <v>1</v>
      </c>
    </row>
    <row r="32" spans="1:51">
      <c r="A32" s="33"/>
      <c r="B32" s="60" t="s">
        <v>44</v>
      </c>
      <c r="C32" s="35">
        <v>10</v>
      </c>
      <c r="D32" s="36">
        <v>10</v>
      </c>
      <c r="E32" s="36">
        <v>9</v>
      </c>
      <c r="F32" s="36">
        <v>9</v>
      </c>
      <c r="G32" s="36">
        <v>8</v>
      </c>
      <c r="H32" s="36">
        <v>3</v>
      </c>
      <c r="I32" s="36">
        <v>3</v>
      </c>
      <c r="J32" s="36">
        <v>0</v>
      </c>
      <c r="K32" s="36">
        <v>0</v>
      </c>
      <c r="L32" s="87">
        <v>0</v>
      </c>
      <c r="M32" s="76">
        <f t="shared" si="8"/>
        <v>52</v>
      </c>
      <c r="N32" s="76">
        <v>10</v>
      </c>
      <c r="O32" s="76">
        <v>10</v>
      </c>
      <c r="P32" s="76">
        <v>10</v>
      </c>
      <c r="Q32" s="76">
        <v>10</v>
      </c>
      <c r="R32" s="76">
        <v>10</v>
      </c>
      <c r="S32" s="76">
        <v>10</v>
      </c>
      <c r="T32" s="76">
        <v>10</v>
      </c>
      <c r="U32" s="76">
        <v>9</v>
      </c>
      <c r="V32" s="76">
        <v>9</v>
      </c>
      <c r="W32" s="76">
        <v>9</v>
      </c>
      <c r="X32" s="95">
        <f t="shared" si="9"/>
        <v>97</v>
      </c>
      <c r="Y32" s="111">
        <v>10</v>
      </c>
      <c r="Z32" s="111">
        <v>10</v>
      </c>
      <c r="AA32" s="111">
        <v>10</v>
      </c>
      <c r="AB32" s="111">
        <v>10</v>
      </c>
      <c r="AC32" s="111">
        <v>9</v>
      </c>
      <c r="AD32" s="78">
        <f t="shared" si="10"/>
        <v>49</v>
      </c>
      <c r="AE32" s="111">
        <v>10</v>
      </c>
      <c r="AF32" s="111">
        <v>0</v>
      </c>
      <c r="AG32" s="111">
        <v>0</v>
      </c>
      <c r="AH32" s="111">
        <v>0</v>
      </c>
      <c r="AI32" s="111">
        <v>0</v>
      </c>
      <c r="AJ32" s="78">
        <f t="shared" si="11"/>
        <v>10</v>
      </c>
      <c r="AK32" s="111">
        <v>10</v>
      </c>
      <c r="AL32" s="111">
        <v>10</v>
      </c>
      <c r="AM32" s="111">
        <v>10</v>
      </c>
      <c r="AN32" s="111">
        <v>9</v>
      </c>
      <c r="AO32" s="111">
        <v>9</v>
      </c>
      <c r="AP32" s="78">
        <f t="shared" si="12"/>
        <v>48</v>
      </c>
      <c r="AQ32" s="111">
        <v>10</v>
      </c>
      <c r="AR32" s="111">
        <v>9</v>
      </c>
      <c r="AS32" s="111">
        <v>9</v>
      </c>
      <c r="AT32" s="111">
        <v>9</v>
      </c>
      <c r="AU32" s="111">
        <v>8</v>
      </c>
      <c r="AV32" s="36">
        <f t="shared" si="13"/>
        <v>45</v>
      </c>
      <c r="AW32" s="36">
        <f t="shared" si="14"/>
        <v>152</v>
      </c>
      <c r="AX32" s="66">
        <f t="shared" si="15"/>
        <v>301</v>
      </c>
      <c r="AY32" s="66">
        <v>2</v>
      </c>
    </row>
    <row r="33" spans="1:51">
      <c r="A33" s="38"/>
      <c r="B33" s="34" t="s">
        <v>40</v>
      </c>
      <c r="C33" s="35">
        <v>10</v>
      </c>
      <c r="D33" s="36">
        <v>10</v>
      </c>
      <c r="E33" s="36">
        <v>10</v>
      </c>
      <c r="F33" s="36">
        <v>10</v>
      </c>
      <c r="G33" s="36">
        <v>10</v>
      </c>
      <c r="H33" s="36">
        <v>10</v>
      </c>
      <c r="I33" s="36">
        <v>10</v>
      </c>
      <c r="J33" s="36">
        <v>8</v>
      </c>
      <c r="K33" s="36">
        <v>0</v>
      </c>
      <c r="L33" s="88">
        <v>0</v>
      </c>
      <c r="M33" s="76">
        <f t="shared" si="8"/>
        <v>78</v>
      </c>
      <c r="N33" s="76">
        <v>10</v>
      </c>
      <c r="O33" s="76">
        <v>10</v>
      </c>
      <c r="P33" s="76">
        <v>10</v>
      </c>
      <c r="Q33" s="76">
        <v>9</v>
      </c>
      <c r="R33" s="76">
        <v>9</v>
      </c>
      <c r="S33" s="76">
        <v>8</v>
      </c>
      <c r="T33" s="76">
        <v>3</v>
      </c>
      <c r="U33" s="76">
        <v>3</v>
      </c>
      <c r="V33" s="76">
        <v>0</v>
      </c>
      <c r="W33" s="76">
        <v>0</v>
      </c>
      <c r="X33" s="95">
        <f t="shared" si="9"/>
        <v>62</v>
      </c>
      <c r="Y33" s="110">
        <v>10</v>
      </c>
      <c r="Z33" s="110">
        <v>10</v>
      </c>
      <c r="AA33" s="110">
        <v>10</v>
      </c>
      <c r="AB33" s="110">
        <v>10</v>
      </c>
      <c r="AC33" s="110">
        <v>9</v>
      </c>
      <c r="AD33" s="78">
        <f t="shared" si="10"/>
        <v>49</v>
      </c>
      <c r="AE33" s="110">
        <v>10</v>
      </c>
      <c r="AF33" s="110">
        <v>9</v>
      </c>
      <c r="AG33" s="110">
        <v>8</v>
      </c>
      <c r="AH33" s="110">
        <v>8</v>
      </c>
      <c r="AI33" s="110">
        <v>1</v>
      </c>
      <c r="AJ33" s="78">
        <f t="shared" si="11"/>
        <v>36</v>
      </c>
      <c r="AK33" s="110">
        <v>10</v>
      </c>
      <c r="AL33" s="110">
        <v>10</v>
      </c>
      <c r="AM33" s="110">
        <v>9</v>
      </c>
      <c r="AN33" s="110">
        <v>8</v>
      </c>
      <c r="AO33" s="110">
        <v>0</v>
      </c>
      <c r="AP33" s="78">
        <f t="shared" si="12"/>
        <v>37</v>
      </c>
      <c r="AQ33" s="110">
        <v>10</v>
      </c>
      <c r="AR33" s="110">
        <v>9</v>
      </c>
      <c r="AS33" s="110">
        <v>8</v>
      </c>
      <c r="AT33" s="110">
        <v>8</v>
      </c>
      <c r="AU33" s="110">
        <v>3</v>
      </c>
      <c r="AV33" s="36">
        <f t="shared" si="13"/>
        <v>38</v>
      </c>
      <c r="AW33" s="36">
        <f t="shared" si="14"/>
        <v>160</v>
      </c>
      <c r="AX33" s="66">
        <f t="shared" si="15"/>
        <v>300</v>
      </c>
      <c r="AY33" s="66">
        <v>3</v>
      </c>
    </row>
    <row r="34" spans="1:51">
      <c r="A34" s="33"/>
      <c r="B34" s="40" t="s">
        <v>45</v>
      </c>
      <c r="C34" s="50">
        <v>10</v>
      </c>
      <c r="D34" s="51">
        <v>10</v>
      </c>
      <c r="E34" s="51">
        <v>9</v>
      </c>
      <c r="F34" s="51">
        <v>9</v>
      </c>
      <c r="G34" s="51">
        <v>8</v>
      </c>
      <c r="H34" s="51">
        <v>8</v>
      </c>
      <c r="I34" s="51">
        <v>8</v>
      </c>
      <c r="J34" s="51">
        <v>3</v>
      </c>
      <c r="K34" s="51">
        <v>0</v>
      </c>
      <c r="L34" s="83">
        <v>0</v>
      </c>
      <c r="M34" s="80">
        <f t="shared" si="8"/>
        <v>65</v>
      </c>
      <c r="N34" s="80">
        <v>10</v>
      </c>
      <c r="O34" s="80">
        <v>10</v>
      </c>
      <c r="P34" s="80">
        <v>10</v>
      </c>
      <c r="Q34" s="80">
        <v>10</v>
      </c>
      <c r="R34" s="80">
        <v>10</v>
      </c>
      <c r="S34" s="80">
        <v>10</v>
      </c>
      <c r="T34" s="80">
        <v>9</v>
      </c>
      <c r="U34" s="80">
        <v>9</v>
      </c>
      <c r="V34" s="80">
        <v>3</v>
      </c>
      <c r="W34" s="80">
        <v>0</v>
      </c>
      <c r="X34" s="96">
        <f t="shared" si="9"/>
        <v>81</v>
      </c>
      <c r="Y34" s="109">
        <v>10</v>
      </c>
      <c r="Z34" s="109">
        <v>10</v>
      </c>
      <c r="AA34" s="109">
        <v>10</v>
      </c>
      <c r="AB34" s="109">
        <v>10</v>
      </c>
      <c r="AC34" s="109">
        <v>8</v>
      </c>
      <c r="AD34" s="57">
        <f t="shared" si="10"/>
        <v>48</v>
      </c>
      <c r="AE34" s="109">
        <v>10</v>
      </c>
      <c r="AF34" s="109">
        <v>10</v>
      </c>
      <c r="AG34" s="109">
        <v>8</v>
      </c>
      <c r="AH34" s="109">
        <v>8</v>
      </c>
      <c r="AI34" s="109">
        <v>3</v>
      </c>
      <c r="AJ34" s="57">
        <f t="shared" si="11"/>
        <v>39</v>
      </c>
      <c r="AK34" s="109">
        <v>9</v>
      </c>
      <c r="AL34" s="109">
        <v>8</v>
      </c>
      <c r="AM34" s="109">
        <v>8</v>
      </c>
      <c r="AN34" s="109">
        <v>8</v>
      </c>
      <c r="AO34" s="109">
        <v>1</v>
      </c>
      <c r="AP34" s="57">
        <f t="shared" si="12"/>
        <v>34</v>
      </c>
      <c r="AQ34" s="109">
        <v>9</v>
      </c>
      <c r="AR34" s="109">
        <v>9</v>
      </c>
      <c r="AS34" s="109">
        <v>9</v>
      </c>
      <c r="AT34" s="109">
        <v>3</v>
      </c>
      <c r="AU34" s="109">
        <v>0</v>
      </c>
      <c r="AV34" s="51">
        <f t="shared" si="13"/>
        <v>30</v>
      </c>
      <c r="AW34" s="51">
        <f t="shared" si="14"/>
        <v>151</v>
      </c>
      <c r="AX34" s="45">
        <f t="shared" si="15"/>
        <v>297</v>
      </c>
      <c r="AY34" s="45">
        <v>4</v>
      </c>
    </row>
    <row r="35" spans="1:51">
      <c r="A35" s="37"/>
      <c r="B35" s="40" t="s">
        <v>36</v>
      </c>
      <c r="C35" s="50">
        <v>10</v>
      </c>
      <c r="D35" s="51">
        <v>10</v>
      </c>
      <c r="E35" s="51">
        <v>10</v>
      </c>
      <c r="F35" s="51">
        <v>10</v>
      </c>
      <c r="G35" s="51">
        <v>10</v>
      </c>
      <c r="H35" s="51">
        <v>9</v>
      </c>
      <c r="I35" s="51">
        <v>8</v>
      </c>
      <c r="J35" s="51">
        <v>3</v>
      </c>
      <c r="K35" s="51">
        <v>0</v>
      </c>
      <c r="L35" s="83">
        <v>0</v>
      </c>
      <c r="M35" s="80">
        <f t="shared" si="8"/>
        <v>70</v>
      </c>
      <c r="N35" s="80">
        <v>10</v>
      </c>
      <c r="O35" s="80">
        <v>10</v>
      </c>
      <c r="P35" s="80">
        <v>9</v>
      </c>
      <c r="Q35" s="80">
        <v>9</v>
      </c>
      <c r="R35" s="80">
        <v>9</v>
      </c>
      <c r="S35" s="80">
        <v>8</v>
      </c>
      <c r="T35" s="80">
        <v>3</v>
      </c>
      <c r="U35" s="80">
        <v>0</v>
      </c>
      <c r="V35" s="80">
        <v>0</v>
      </c>
      <c r="W35" s="80">
        <v>0</v>
      </c>
      <c r="X35" s="96">
        <f t="shared" si="9"/>
        <v>58</v>
      </c>
      <c r="Y35" s="109">
        <v>10</v>
      </c>
      <c r="Z35" s="109">
        <v>10</v>
      </c>
      <c r="AA35" s="109">
        <v>10</v>
      </c>
      <c r="AB35" s="109">
        <v>9</v>
      </c>
      <c r="AC35" s="109">
        <v>9</v>
      </c>
      <c r="AD35" s="57">
        <f t="shared" si="10"/>
        <v>48</v>
      </c>
      <c r="AE35" s="109">
        <v>10</v>
      </c>
      <c r="AF35" s="109">
        <v>10</v>
      </c>
      <c r="AG35" s="109">
        <v>10</v>
      </c>
      <c r="AH35" s="109">
        <v>8</v>
      </c>
      <c r="AI35" s="109">
        <v>1</v>
      </c>
      <c r="AJ35" s="57">
        <f t="shared" si="11"/>
        <v>39</v>
      </c>
      <c r="AK35" s="109">
        <v>10</v>
      </c>
      <c r="AL35" s="109">
        <v>9</v>
      </c>
      <c r="AM35" s="109">
        <v>8</v>
      </c>
      <c r="AN35" s="109">
        <v>1</v>
      </c>
      <c r="AO35" s="109">
        <v>0</v>
      </c>
      <c r="AP35" s="57">
        <f t="shared" si="12"/>
        <v>28</v>
      </c>
      <c r="AQ35" s="109">
        <v>10</v>
      </c>
      <c r="AR35" s="109">
        <v>10</v>
      </c>
      <c r="AS35" s="109">
        <v>10</v>
      </c>
      <c r="AT35" s="109">
        <v>10</v>
      </c>
      <c r="AU35" s="109">
        <v>9</v>
      </c>
      <c r="AV35" s="51">
        <f t="shared" si="13"/>
        <v>49</v>
      </c>
      <c r="AW35" s="51">
        <f t="shared" si="14"/>
        <v>164</v>
      </c>
      <c r="AX35" s="45">
        <f t="shared" si="15"/>
        <v>292</v>
      </c>
      <c r="AY35" s="45">
        <v>5</v>
      </c>
    </row>
    <row r="36" spans="1:51">
      <c r="A36" s="38"/>
      <c r="B36" s="40" t="s">
        <v>34</v>
      </c>
      <c r="C36" s="50">
        <v>10</v>
      </c>
      <c r="D36" s="51">
        <v>10</v>
      </c>
      <c r="E36" s="51">
        <v>10</v>
      </c>
      <c r="F36" s="51">
        <v>10</v>
      </c>
      <c r="G36" s="51">
        <v>10</v>
      </c>
      <c r="H36" s="51">
        <v>9</v>
      </c>
      <c r="I36" s="51">
        <v>9</v>
      </c>
      <c r="J36" s="51">
        <v>9</v>
      </c>
      <c r="K36" s="51">
        <v>8</v>
      </c>
      <c r="L36" s="85">
        <v>8</v>
      </c>
      <c r="M36" s="80">
        <f t="shared" si="8"/>
        <v>93</v>
      </c>
      <c r="N36" s="80">
        <v>9</v>
      </c>
      <c r="O36" s="80">
        <v>8</v>
      </c>
      <c r="P36" s="80">
        <v>8</v>
      </c>
      <c r="Q36" s="80">
        <v>3</v>
      </c>
      <c r="R36" s="80">
        <v>1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96">
        <f t="shared" si="9"/>
        <v>29</v>
      </c>
      <c r="Y36" s="45">
        <v>10</v>
      </c>
      <c r="Z36" s="45">
        <v>10</v>
      </c>
      <c r="AA36" s="45">
        <v>10</v>
      </c>
      <c r="AB36" s="45">
        <v>9</v>
      </c>
      <c r="AC36" s="45">
        <v>9</v>
      </c>
      <c r="AD36" s="57">
        <f t="shared" si="10"/>
        <v>48</v>
      </c>
      <c r="AE36" s="45">
        <v>10</v>
      </c>
      <c r="AF36" s="45">
        <v>10</v>
      </c>
      <c r="AG36" s="45">
        <v>10</v>
      </c>
      <c r="AH36" s="45">
        <v>10</v>
      </c>
      <c r="AI36" s="45">
        <v>1</v>
      </c>
      <c r="AJ36" s="57">
        <f t="shared" si="11"/>
        <v>41</v>
      </c>
      <c r="AK36" s="45">
        <v>10</v>
      </c>
      <c r="AL36" s="45">
        <v>10</v>
      </c>
      <c r="AM36" s="45">
        <v>10</v>
      </c>
      <c r="AN36" s="45">
        <v>10</v>
      </c>
      <c r="AO36" s="45">
        <v>10</v>
      </c>
      <c r="AP36" s="57">
        <f t="shared" si="12"/>
        <v>50</v>
      </c>
      <c r="AQ36" s="45">
        <v>10</v>
      </c>
      <c r="AR36" s="45">
        <v>8</v>
      </c>
      <c r="AS36" s="45">
        <v>8</v>
      </c>
      <c r="AT36" s="45">
        <v>5</v>
      </c>
      <c r="AU36" s="45">
        <v>0</v>
      </c>
      <c r="AV36" s="51">
        <f t="shared" si="13"/>
        <v>31</v>
      </c>
      <c r="AW36" s="51">
        <f t="shared" si="14"/>
        <v>170</v>
      </c>
      <c r="AX36" s="45">
        <f t="shared" si="15"/>
        <v>292</v>
      </c>
      <c r="AY36" s="45">
        <v>6</v>
      </c>
    </row>
    <row r="37" spans="1:51">
      <c r="A37" s="33"/>
      <c r="B37" s="40" t="s">
        <v>43</v>
      </c>
      <c r="C37" s="50">
        <v>10</v>
      </c>
      <c r="D37" s="51">
        <v>10</v>
      </c>
      <c r="E37" s="51">
        <v>10</v>
      </c>
      <c r="F37" s="51">
        <v>9</v>
      </c>
      <c r="G37" s="51">
        <v>8</v>
      </c>
      <c r="H37" s="51">
        <v>0</v>
      </c>
      <c r="I37" s="51">
        <v>0</v>
      </c>
      <c r="J37" s="51">
        <v>0</v>
      </c>
      <c r="K37" s="51">
        <v>0</v>
      </c>
      <c r="L37" s="83">
        <v>0</v>
      </c>
      <c r="M37" s="80">
        <f t="shared" si="8"/>
        <v>47</v>
      </c>
      <c r="N37" s="80">
        <v>10</v>
      </c>
      <c r="O37" s="80">
        <v>10</v>
      </c>
      <c r="P37" s="80">
        <v>10</v>
      </c>
      <c r="Q37" s="80">
        <v>10</v>
      </c>
      <c r="R37" s="80">
        <v>10</v>
      </c>
      <c r="S37" s="80">
        <v>9</v>
      </c>
      <c r="T37" s="80">
        <v>9</v>
      </c>
      <c r="U37" s="80">
        <v>8</v>
      </c>
      <c r="V37" s="80">
        <v>8</v>
      </c>
      <c r="W37" s="80">
        <v>3</v>
      </c>
      <c r="X37" s="96">
        <f t="shared" si="9"/>
        <v>87</v>
      </c>
      <c r="Y37" s="45">
        <v>10</v>
      </c>
      <c r="Z37" s="45">
        <v>10</v>
      </c>
      <c r="AA37" s="45">
        <v>10</v>
      </c>
      <c r="AB37" s="45">
        <v>10</v>
      </c>
      <c r="AC37" s="45">
        <v>0</v>
      </c>
      <c r="AD37" s="57">
        <f t="shared" si="10"/>
        <v>40</v>
      </c>
      <c r="AE37" s="45">
        <v>10</v>
      </c>
      <c r="AF37" s="45">
        <v>10</v>
      </c>
      <c r="AG37" s="45">
        <v>10</v>
      </c>
      <c r="AH37" s="45">
        <v>9</v>
      </c>
      <c r="AI37" s="45">
        <v>8</v>
      </c>
      <c r="AJ37" s="57">
        <f t="shared" si="11"/>
        <v>47</v>
      </c>
      <c r="AK37" s="45">
        <v>10</v>
      </c>
      <c r="AL37" s="45">
        <v>10</v>
      </c>
      <c r="AM37" s="45">
        <v>9</v>
      </c>
      <c r="AN37" s="45">
        <v>9</v>
      </c>
      <c r="AO37" s="45">
        <v>0</v>
      </c>
      <c r="AP37" s="57">
        <f t="shared" si="12"/>
        <v>38</v>
      </c>
      <c r="AQ37" s="45">
        <v>9</v>
      </c>
      <c r="AR37" s="45">
        <v>9</v>
      </c>
      <c r="AS37" s="45">
        <v>8</v>
      </c>
      <c r="AT37" s="45">
        <v>5</v>
      </c>
      <c r="AU37" s="45">
        <v>0</v>
      </c>
      <c r="AV37" s="51">
        <f t="shared" si="13"/>
        <v>31</v>
      </c>
      <c r="AW37" s="51">
        <f t="shared" si="14"/>
        <v>156</v>
      </c>
      <c r="AX37" s="45">
        <f t="shared" si="15"/>
        <v>290</v>
      </c>
      <c r="AY37" s="45">
        <v>7</v>
      </c>
    </row>
    <row r="38" ht="15.75" spans="1:51">
      <c r="A38" s="33"/>
      <c r="B38" s="53" t="s">
        <v>39</v>
      </c>
      <c r="C38" s="44">
        <v>10</v>
      </c>
      <c r="D38" s="45">
        <v>9</v>
      </c>
      <c r="E38" s="45">
        <v>8</v>
      </c>
      <c r="F38" s="45">
        <v>8</v>
      </c>
      <c r="G38" s="45">
        <v>3</v>
      </c>
      <c r="H38" s="45">
        <v>3</v>
      </c>
      <c r="I38" s="45">
        <v>1</v>
      </c>
      <c r="J38" s="45">
        <v>0</v>
      </c>
      <c r="K38" s="45">
        <v>0</v>
      </c>
      <c r="L38" s="45">
        <v>0</v>
      </c>
      <c r="M38" s="80">
        <f t="shared" si="8"/>
        <v>42</v>
      </c>
      <c r="N38" s="45">
        <v>10</v>
      </c>
      <c r="O38" s="45">
        <v>10</v>
      </c>
      <c r="P38" s="45">
        <v>9</v>
      </c>
      <c r="Q38" s="45">
        <v>8</v>
      </c>
      <c r="R38" s="45">
        <v>8</v>
      </c>
      <c r="S38" s="45">
        <v>8</v>
      </c>
      <c r="T38" s="45">
        <v>8</v>
      </c>
      <c r="U38" s="45">
        <v>3</v>
      </c>
      <c r="V38" s="45">
        <v>0</v>
      </c>
      <c r="W38" s="45">
        <v>0</v>
      </c>
      <c r="X38" s="96">
        <f t="shared" si="9"/>
        <v>64</v>
      </c>
      <c r="Y38" s="45">
        <v>10</v>
      </c>
      <c r="Z38" s="45">
        <v>10</v>
      </c>
      <c r="AA38" s="45">
        <v>10</v>
      </c>
      <c r="AB38" s="45">
        <v>10</v>
      </c>
      <c r="AC38" s="45">
        <v>10</v>
      </c>
      <c r="AD38" s="57">
        <f t="shared" si="10"/>
        <v>50</v>
      </c>
      <c r="AE38" s="45">
        <v>10</v>
      </c>
      <c r="AF38" s="45">
        <v>10</v>
      </c>
      <c r="AG38" s="45">
        <v>10</v>
      </c>
      <c r="AH38" s="45">
        <v>10</v>
      </c>
      <c r="AI38" s="45">
        <v>3</v>
      </c>
      <c r="AJ38" s="57">
        <f t="shared" si="11"/>
        <v>43</v>
      </c>
      <c r="AK38" s="45">
        <v>10</v>
      </c>
      <c r="AL38" s="45">
        <v>9</v>
      </c>
      <c r="AM38" s="45">
        <v>8</v>
      </c>
      <c r="AN38" s="45">
        <v>3</v>
      </c>
      <c r="AO38" s="45">
        <v>0</v>
      </c>
      <c r="AP38" s="57">
        <f t="shared" si="12"/>
        <v>30</v>
      </c>
      <c r="AQ38" s="45">
        <v>10</v>
      </c>
      <c r="AR38" s="45">
        <v>10</v>
      </c>
      <c r="AS38" s="45">
        <v>10</v>
      </c>
      <c r="AT38" s="45">
        <v>8</v>
      </c>
      <c r="AU38" s="45">
        <v>0</v>
      </c>
      <c r="AV38" s="51">
        <f t="shared" si="13"/>
        <v>38</v>
      </c>
      <c r="AW38" s="51">
        <f t="shared" si="14"/>
        <v>161</v>
      </c>
      <c r="AX38" s="45">
        <f t="shared" si="15"/>
        <v>267</v>
      </c>
      <c r="AY38" s="45">
        <v>8</v>
      </c>
    </row>
    <row r="39" spans="1:51">
      <c r="A39" s="61"/>
      <c r="B39" s="43" t="s">
        <v>46</v>
      </c>
      <c r="C39" s="62">
        <v>10</v>
      </c>
      <c r="D39" s="51">
        <v>10</v>
      </c>
      <c r="E39" s="51">
        <v>10</v>
      </c>
      <c r="F39" s="51">
        <v>10</v>
      </c>
      <c r="G39" s="51">
        <v>10</v>
      </c>
      <c r="H39" s="51">
        <v>10</v>
      </c>
      <c r="I39" s="51">
        <v>9</v>
      </c>
      <c r="J39" s="51">
        <v>8</v>
      </c>
      <c r="K39" s="51">
        <v>3</v>
      </c>
      <c r="L39" s="83">
        <v>1</v>
      </c>
      <c r="M39" s="80">
        <f t="shared" si="8"/>
        <v>81</v>
      </c>
      <c r="N39" s="80">
        <v>10</v>
      </c>
      <c r="O39" s="80">
        <v>9</v>
      </c>
      <c r="P39" s="80">
        <v>9</v>
      </c>
      <c r="Q39" s="80">
        <v>9</v>
      </c>
      <c r="R39" s="80">
        <v>3</v>
      </c>
      <c r="S39" s="80">
        <v>3</v>
      </c>
      <c r="T39" s="80">
        <v>1</v>
      </c>
      <c r="U39" s="80">
        <v>1</v>
      </c>
      <c r="V39" s="80">
        <v>1</v>
      </c>
      <c r="W39" s="80">
        <v>0</v>
      </c>
      <c r="X39" s="96">
        <f t="shared" si="9"/>
        <v>46</v>
      </c>
      <c r="Y39" s="109">
        <v>10</v>
      </c>
      <c r="Z39" s="109">
        <v>10</v>
      </c>
      <c r="AA39" s="109">
        <v>9</v>
      </c>
      <c r="AB39" s="109">
        <v>9</v>
      </c>
      <c r="AC39" s="109">
        <v>3</v>
      </c>
      <c r="AD39" s="57">
        <f t="shared" si="10"/>
        <v>41</v>
      </c>
      <c r="AE39" s="109">
        <v>10</v>
      </c>
      <c r="AF39" s="109">
        <v>9</v>
      </c>
      <c r="AG39" s="109">
        <v>3</v>
      </c>
      <c r="AH39" s="109">
        <v>3</v>
      </c>
      <c r="AI39" s="109">
        <v>0</v>
      </c>
      <c r="AJ39" s="57">
        <f t="shared" si="11"/>
        <v>25</v>
      </c>
      <c r="AK39" s="109">
        <v>10</v>
      </c>
      <c r="AL39" s="109">
        <v>9</v>
      </c>
      <c r="AM39" s="109">
        <v>9</v>
      </c>
      <c r="AN39" s="109">
        <v>3</v>
      </c>
      <c r="AO39" s="109">
        <v>1</v>
      </c>
      <c r="AP39" s="57">
        <f t="shared" si="12"/>
        <v>32</v>
      </c>
      <c r="AQ39" s="109">
        <v>10</v>
      </c>
      <c r="AR39" s="109">
        <v>9</v>
      </c>
      <c r="AS39" s="109">
        <v>9</v>
      </c>
      <c r="AT39" s="109">
        <v>9</v>
      </c>
      <c r="AU39" s="109">
        <v>5</v>
      </c>
      <c r="AV39" s="51">
        <f t="shared" si="13"/>
        <v>42</v>
      </c>
      <c r="AW39" s="51">
        <f t="shared" si="14"/>
        <v>140</v>
      </c>
      <c r="AX39" s="45">
        <f t="shared" si="15"/>
        <v>267</v>
      </c>
      <c r="AY39" s="45">
        <v>9</v>
      </c>
    </row>
    <row r="40" spans="1:51">
      <c r="A40" s="38"/>
      <c r="B40" s="40" t="s">
        <v>42</v>
      </c>
      <c r="C40" s="44">
        <v>9</v>
      </c>
      <c r="D40" s="45">
        <v>9</v>
      </c>
      <c r="E40" s="45">
        <v>8</v>
      </c>
      <c r="F40" s="45">
        <v>3</v>
      </c>
      <c r="G40" s="45">
        <v>1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80">
        <f t="shared" si="8"/>
        <v>30</v>
      </c>
      <c r="N40" s="45">
        <v>10</v>
      </c>
      <c r="O40" s="45">
        <v>10</v>
      </c>
      <c r="P40" s="45">
        <v>10</v>
      </c>
      <c r="Q40" s="45">
        <v>10</v>
      </c>
      <c r="R40" s="45">
        <v>9</v>
      </c>
      <c r="S40" s="45">
        <v>8</v>
      </c>
      <c r="T40" s="45">
        <v>8</v>
      </c>
      <c r="U40" s="45">
        <v>8</v>
      </c>
      <c r="V40" s="45">
        <v>1</v>
      </c>
      <c r="W40" s="45">
        <v>0</v>
      </c>
      <c r="X40" s="96">
        <f t="shared" si="9"/>
        <v>74</v>
      </c>
      <c r="Y40" s="45">
        <v>10</v>
      </c>
      <c r="Z40" s="45">
        <v>10</v>
      </c>
      <c r="AA40" s="45">
        <v>10</v>
      </c>
      <c r="AB40" s="45">
        <v>10</v>
      </c>
      <c r="AC40" s="45">
        <v>9</v>
      </c>
      <c r="AD40" s="57">
        <f t="shared" si="10"/>
        <v>49</v>
      </c>
      <c r="AE40" s="45">
        <v>10</v>
      </c>
      <c r="AF40" s="45">
        <v>10</v>
      </c>
      <c r="AG40" s="45">
        <v>8</v>
      </c>
      <c r="AH40" s="45">
        <v>8</v>
      </c>
      <c r="AI40" s="45">
        <v>3</v>
      </c>
      <c r="AJ40" s="57">
        <f t="shared" si="11"/>
        <v>39</v>
      </c>
      <c r="AK40" s="45">
        <v>10</v>
      </c>
      <c r="AL40" s="45">
        <v>10</v>
      </c>
      <c r="AM40" s="45">
        <v>9</v>
      </c>
      <c r="AN40" s="45">
        <v>9</v>
      </c>
      <c r="AO40" s="45">
        <v>8</v>
      </c>
      <c r="AP40" s="57">
        <f t="shared" si="12"/>
        <v>46</v>
      </c>
      <c r="AQ40" s="45">
        <v>10</v>
      </c>
      <c r="AR40" s="45">
        <v>8</v>
      </c>
      <c r="AS40" s="45">
        <v>5</v>
      </c>
      <c r="AT40" s="45">
        <v>0</v>
      </c>
      <c r="AU40" s="45">
        <v>0</v>
      </c>
      <c r="AV40" s="51">
        <f t="shared" si="13"/>
        <v>23</v>
      </c>
      <c r="AW40" s="51">
        <f t="shared" si="14"/>
        <v>157</v>
      </c>
      <c r="AX40" s="45">
        <f t="shared" si="15"/>
        <v>261</v>
      </c>
      <c r="AY40" s="45">
        <v>10</v>
      </c>
    </row>
    <row r="41" spans="1:51">
      <c r="A41" s="37"/>
      <c r="B41" s="40" t="s">
        <v>38</v>
      </c>
      <c r="C41" s="50">
        <v>10</v>
      </c>
      <c r="D41" s="51">
        <v>9</v>
      </c>
      <c r="E41" s="51">
        <v>8</v>
      </c>
      <c r="F41" s="51">
        <v>8</v>
      </c>
      <c r="G41" s="51">
        <v>3</v>
      </c>
      <c r="H41" s="51">
        <v>3</v>
      </c>
      <c r="I41" s="51">
        <v>0</v>
      </c>
      <c r="J41" s="51">
        <v>0</v>
      </c>
      <c r="K41" s="51">
        <v>0</v>
      </c>
      <c r="L41" s="83">
        <v>0</v>
      </c>
      <c r="M41" s="80">
        <f t="shared" si="8"/>
        <v>41</v>
      </c>
      <c r="N41" s="80">
        <v>9</v>
      </c>
      <c r="O41" s="80">
        <v>9</v>
      </c>
      <c r="P41" s="80">
        <v>8</v>
      </c>
      <c r="Q41" s="80">
        <v>8</v>
      </c>
      <c r="R41" s="80">
        <v>8</v>
      </c>
      <c r="S41" s="80">
        <v>3</v>
      </c>
      <c r="T41" s="80">
        <v>1</v>
      </c>
      <c r="U41" s="80">
        <v>1</v>
      </c>
      <c r="V41" s="80">
        <v>1</v>
      </c>
      <c r="W41" s="80">
        <v>0</v>
      </c>
      <c r="X41" s="96">
        <f t="shared" si="9"/>
        <v>48</v>
      </c>
      <c r="Y41" s="109">
        <v>10</v>
      </c>
      <c r="Z41" s="109">
        <v>10</v>
      </c>
      <c r="AA41" s="109">
        <v>10</v>
      </c>
      <c r="AB41" s="109">
        <v>10</v>
      </c>
      <c r="AC41" s="109">
        <v>9</v>
      </c>
      <c r="AD41" s="57">
        <f t="shared" si="10"/>
        <v>49</v>
      </c>
      <c r="AE41" s="109">
        <v>10</v>
      </c>
      <c r="AF41" s="109">
        <v>10</v>
      </c>
      <c r="AG41" s="109">
        <v>10</v>
      </c>
      <c r="AH41" s="109">
        <v>9</v>
      </c>
      <c r="AI41" s="109">
        <v>3</v>
      </c>
      <c r="AJ41" s="57">
        <f t="shared" si="11"/>
        <v>42</v>
      </c>
      <c r="AK41" s="109">
        <v>10</v>
      </c>
      <c r="AL41" s="109">
        <v>9</v>
      </c>
      <c r="AM41" s="109">
        <v>9</v>
      </c>
      <c r="AN41" s="109">
        <v>8</v>
      </c>
      <c r="AO41" s="109">
        <v>3</v>
      </c>
      <c r="AP41" s="57">
        <f t="shared" si="12"/>
        <v>39</v>
      </c>
      <c r="AQ41" s="109">
        <v>9</v>
      </c>
      <c r="AR41" s="109">
        <v>9</v>
      </c>
      <c r="AS41" s="109">
        <v>9</v>
      </c>
      <c r="AT41" s="109">
        <v>5</v>
      </c>
      <c r="AU41" s="109">
        <v>0</v>
      </c>
      <c r="AV41" s="51">
        <f t="shared" si="13"/>
        <v>32</v>
      </c>
      <c r="AW41" s="51">
        <f t="shared" si="14"/>
        <v>162</v>
      </c>
      <c r="AX41" s="45">
        <f t="shared" si="15"/>
        <v>251</v>
      </c>
      <c r="AY41" s="45">
        <v>11</v>
      </c>
    </row>
    <row r="42" spans="1:51">
      <c r="A42" s="33"/>
      <c r="B42" s="40" t="s">
        <v>35</v>
      </c>
      <c r="C42" s="50">
        <v>10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3">
        <v>0</v>
      </c>
      <c r="M42" s="80">
        <f t="shared" si="8"/>
        <v>10</v>
      </c>
      <c r="N42" s="80">
        <v>10</v>
      </c>
      <c r="O42" s="80">
        <v>8</v>
      </c>
      <c r="P42" s="80">
        <v>3</v>
      </c>
      <c r="Q42" s="80">
        <v>3</v>
      </c>
      <c r="R42" s="80">
        <v>3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96">
        <f t="shared" si="9"/>
        <v>27</v>
      </c>
      <c r="Y42" s="109">
        <v>10</v>
      </c>
      <c r="Z42" s="109">
        <v>10</v>
      </c>
      <c r="AA42" s="109">
        <v>10</v>
      </c>
      <c r="AB42" s="109">
        <v>9</v>
      </c>
      <c r="AC42" s="109">
        <v>9</v>
      </c>
      <c r="AD42" s="57">
        <f t="shared" si="10"/>
        <v>48</v>
      </c>
      <c r="AE42" s="109">
        <v>10</v>
      </c>
      <c r="AF42" s="109">
        <v>10</v>
      </c>
      <c r="AG42" s="109">
        <v>10</v>
      </c>
      <c r="AH42" s="109">
        <v>10</v>
      </c>
      <c r="AI42" s="109">
        <v>8</v>
      </c>
      <c r="AJ42" s="57">
        <f t="shared" si="11"/>
        <v>48</v>
      </c>
      <c r="AK42" s="109">
        <v>10</v>
      </c>
      <c r="AL42" s="109">
        <v>8</v>
      </c>
      <c r="AM42" s="109">
        <v>8</v>
      </c>
      <c r="AN42" s="109">
        <v>8</v>
      </c>
      <c r="AO42" s="109">
        <v>3</v>
      </c>
      <c r="AP42" s="57">
        <f t="shared" si="12"/>
        <v>37</v>
      </c>
      <c r="AQ42" s="109">
        <v>10</v>
      </c>
      <c r="AR42" s="109">
        <v>9</v>
      </c>
      <c r="AS42" s="109">
        <v>8</v>
      </c>
      <c r="AT42" s="109">
        <v>5</v>
      </c>
      <c r="AU42" s="109">
        <v>5</v>
      </c>
      <c r="AV42" s="51">
        <f t="shared" si="13"/>
        <v>37</v>
      </c>
      <c r="AW42" s="51">
        <f t="shared" si="14"/>
        <v>170</v>
      </c>
      <c r="AX42" s="45">
        <f t="shared" si="15"/>
        <v>207</v>
      </c>
      <c r="AY42" s="45">
        <v>12</v>
      </c>
    </row>
    <row r="43" ht="15.75" spans="1:51">
      <c r="A43" s="37"/>
      <c r="B43" s="53" t="s">
        <v>37</v>
      </c>
      <c r="C43" s="50">
        <v>10</v>
      </c>
      <c r="D43" s="51">
        <v>10</v>
      </c>
      <c r="E43" s="51">
        <v>9</v>
      </c>
      <c r="F43" s="51">
        <v>8</v>
      </c>
      <c r="G43" s="51">
        <v>3</v>
      </c>
      <c r="H43" s="51">
        <v>1</v>
      </c>
      <c r="I43" s="51">
        <v>0</v>
      </c>
      <c r="J43" s="51">
        <v>0</v>
      </c>
      <c r="K43" s="51">
        <v>0</v>
      </c>
      <c r="L43" s="83">
        <v>0</v>
      </c>
      <c r="M43" s="80">
        <f t="shared" si="8"/>
        <v>41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96">
        <f t="shared" si="9"/>
        <v>0</v>
      </c>
      <c r="Y43" s="109">
        <v>10</v>
      </c>
      <c r="Z43" s="109">
        <v>10</v>
      </c>
      <c r="AA43" s="109">
        <v>10</v>
      </c>
      <c r="AB43" s="109">
        <v>10</v>
      </c>
      <c r="AC43" s="109">
        <v>9</v>
      </c>
      <c r="AD43" s="57">
        <f t="shared" si="10"/>
        <v>49</v>
      </c>
      <c r="AE43" s="109">
        <v>10</v>
      </c>
      <c r="AF43" s="109">
        <v>9</v>
      </c>
      <c r="AG43" s="109">
        <v>8</v>
      </c>
      <c r="AH43" s="109">
        <v>8</v>
      </c>
      <c r="AI43" s="109">
        <v>1</v>
      </c>
      <c r="AJ43" s="57">
        <f t="shared" si="11"/>
        <v>36</v>
      </c>
      <c r="AK43" s="109">
        <v>10</v>
      </c>
      <c r="AL43" s="109">
        <v>10</v>
      </c>
      <c r="AM43" s="109">
        <v>10</v>
      </c>
      <c r="AN43" s="109">
        <v>10</v>
      </c>
      <c r="AO43" s="109">
        <v>8</v>
      </c>
      <c r="AP43" s="57">
        <f t="shared" si="12"/>
        <v>48</v>
      </c>
      <c r="AQ43" s="109">
        <v>10</v>
      </c>
      <c r="AR43" s="109">
        <v>10</v>
      </c>
      <c r="AS43" s="109">
        <v>8</v>
      </c>
      <c r="AT43" s="109">
        <v>3</v>
      </c>
      <c r="AU43" s="109">
        <v>0</v>
      </c>
      <c r="AV43" s="51">
        <f t="shared" si="13"/>
        <v>31</v>
      </c>
      <c r="AW43" s="51">
        <f t="shared" si="14"/>
        <v>164</v>
      </c>
      <c r="AX43" s="45">
        <f t="shared" si="15"/>
        <v>205</v>
      </c>
      <c r="AY43" s="45">
        <v>13</v>
      </c>
    </row>
    <row r="44" ht="15.75" spans="1:51">
      <c r="A44" s="63"/>
      <c r="B44" s="53" t="s">
        <v>47</v>
      </c>
      <c r="C44" s="64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86">
        <v>0</v>
      </c>
      <c r="M44" s="80">
        <f t="shared" si="8"/>
        <v>0</v>
      </c>
      <c r="N44" s="80">
        <v>10</v>
      </c>
      <c r="O44" s="80">
        <v>9</v>
      </c>
      <c r="P44" s="80">
        <v>9</v>
      </c>
      <c r="Q44" s="80">
        <v>9</v>
      </c>
      <c r="R44" s="80">
        <v>8</v>
      </c>
      <c r="S44" s="80">
        <v>1</v>
      </c>
      <c r="T44" s="80">
        <v>1</v>
      </c>
      <c r="U44" s="80">
        <v>0</v>
      </c>
      <c r="V44" s="80">
        <v>0</v>
      </c>
      <c r="W44" s="80">
        <v>0</v>
      </c>
      <c r="X44" s="96">
        <f t="shared" si="9"/>
        <v>47</v>
      </c>
      <c r="Y44" s="107">
        <v>10</v>
      </c>
      <c r="Z44" s="107">
        <v>8</v>
      </c>
      <c r="AA44" s="107">
        <v>3</v>
      </c>
      <c r="AB44" s="107">
        <v>0</v>
      </c>
      <c r="AC44" s="107">
        <v>0</v>
      </c>
      <c r="AD44" s="57">
        <f t="shared" si="10"/>
        <v>21</v>
      </c>
      <c r="AE44" s="107">
        <v>10</v>
      </c>
      <c r="AF44" s="107">
        <v>10</v>
      </c>
      <c r="AG44" s="107">
        <v>10</v>
      </c>
      <c r="AH44" s="107">
        <v>3</v>
      </c>
      <c r="AI44" s="107">
        <v>3</v>
      </c>
      <c r="AJ44" s="57">
        <f t="shared" si="11"/>
        <v>36</v>
      </c>
      <c r="AK44" s="107">
        <v>10</v>
      </c>
      <c r="AL44" s="107">
        <v>9</v>
      </c>
      <c r="AM44" s="107">
        <v>8</v>
      </c>
      <c r="AN44" s="107">
        <v>8</v>
      </c>
      <c r="AO44" s="107">
        <v>8</v>
      </c>
      <c r="AP44" s="57">
        <f t="shared" si="12"/>
        <v>43</v>
      </c>
      <c r="AQ44" s="107">
        <v>9</v>
      </c>
      <c r="AR44" s="107">
        <v>8</v>
      </c>
      <c r="AS44" s="107">
        <v>5</v>
      </c>
      <c r="AT44" s="107">
        <v>3</v>
      </c>
      <c r="AU44" s="107">
        <v>0</v>
      </c>
      <c r="AV44" s="57">
        <f t="shared" si="13"/>
        <v>25</v>
      </c>
      <c r="AW44" s="51">
        <f t="shared" si="14"/>
        <v>125</v>
      </c>
      <c r="AX44" s="45">
        <f t="shared" si="15"/>
        <v>172</v>
      </c>
      <c r="AY44" s="45">
        <v>14</v>
      </c>
    </row>
    <row r="45" spans="1:51">
      <c r="A45" s="33"/>
      <c r="B45" s="43" t="s">
        <v>49</v>
      </c>
      <c r="C45" s="65">
        <v>10</v>
      </c>
      <c r="D45" s="51">
        <v>10</v>
      </c>
      <c r="E45" s="51">
        <v>8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85">
        <v>0</v>
      </c>
      <c r="M45" s="80">
        <f t="shared" si="8"/>
        <v>28</v>
      </c>
      <c r="N45" s="80">
        <v>3</v>
      </c>
      <c r="O45" s="80">
        <v>3</v>
      </c>
      <c r="P45" s="80">
        <v>1</v>
      </c>
      <c r="Q45" s="80">
        <v>1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96">
        <f t="shared" si="9"/>
        <v>8</v>
      </c>
      <c r="Y45" s="109">
        <v>9</v>
      </c>
      <c r="Z45" s="109">
        <v>9</v>
      </c>
      <c r="AA45" s="109">
        <v>9</v>
      </c>
      <c r="AB45" s="109">
        <v>9</v>
      </c>
      <c r="AC45" s="109">
        <v>8</v>
      </c>
      <c r="AD45" s="57">
        <f t="shared" si="10"/>
        <v>44</v>
      </c>
      <c r="AE45" s="109">
        <v>8</v>
      </c>
      <c r="AF45" s="109">
        <v>1</v>
      </c>
      <c r="AG45" s="109">
        <v>0</v>
      </c>
      <c r="AH45" s="109">
        <v>0</v>
      </c>
      <c r="AI45" s="109">
        <v>0</v>
      </c>
      <c r="AJ45" s="57">
        <f t="shared" si="11"/>
        <v>9</v>
      </c>
      <c r="AK45" s="109">
        <v>1</v>
      </c>
      <c r="AL45" s="109">
        <v>1</v>
      </c>
      <c r="AM45" s="109">
        <v>0</v>
      </c>
      <c r="AN45" s="109">
        <v>0</v>
      </c>
      <c r="AO45" s="109">
        <v>0</v>
      </c>
      <c r="AP45" s="57">
        <f t="shared" si="12"/>
        <v>2</v>
      </c>
      <c r="AQ45" s="109">
        <v>10</v>
      </c>
      <c r="AR45" s="109">
        <v>8</v>
      </c>
      <c r="AS45" s="109">
        <v>8</v>
      </c>
      <c r="AT45" s="109">
        <v>8</v>
      </c>
      <c r="AU45" s="109">
        <v>0</v>
      </c>
      <c r="AV45" s="51">
        <f t="shared" si="13"/>
        <v>34</v>
      </c>
      <c r="AW45" s="51">
        <f t="shared" si="14"/>
        <v>89</v>
      </c>
      <c r="AX45" s="45">
        <f t="shared" si="15"/>
        <v>125</v>
      </c>
      <c r="AY45" s="45">
        <v>15</v>
      </c>
    </row>
    <row r="46" spans="1:51">
      <c r="A46" s="66"/>
      <c r="B46" s="67" t="s">
        <v>48</v>
      </c>
      <c r="C46" s="51">
        <v>9</v>
      </c>
      <c r="D46" s="51">
        <v>3</v>
      </c>
      <c r="E46" s="51">
        <v>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85">
        <v>0</v>
      </c>
      <c r="M46" s="80">
        <f t="shared" si="8"/>
        <v>13</v>
      </c>
      <c r="N46" s="80">
        <v>9</v>
      </c>
      <c r="O46" s="80">
        <v>3</v>
      </c>
      <c r="P46" s="80">
        <v>1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96">
        <f t="shared" si="9"/>
        <v>13</v>
      </c>
      <c r="Y46" s="45">
        <v>10</v>
      </c>
      <c r="Z46" s="45">
        <v>10</v>
      </c>
      <c r="AA46" s="45">
        <v>8</v>
      </c>
      <c r="AB46" s="45">
        <v>8</v>
      </c>
      <c r="AC46" s="45">
        <v>0</v>
      </c>
      <c r="AD46" s="57">
        <f t="shared" si="10"/>
        <v>36</v>
      </c>
      <c r="AE46" s="45">
        <v>9</v>
      </c>
      <c r="AF46" s="45">
        <v>8</v>
      </c>
      <c r="AG46" s="45">
        <v>3</v>
      </c>
      <c r="AH46" s="45">
        <v>1</v>
      </c>
      <c r="AI46" s="45">
        <v>0</v>
      </c>
      <c r="AJ46" s="57">
        <f t="shared" si="11"/>
        <v>21</v>
      </c>
      <c r="AK46" s="45">
        <v>10</v>
      </c>
      <c r="AL46" s="45">
        <v>3</v>
      </c>
      <c r="AM46" s="45">
        <v>3</v>
      </c>
      <c r="AN46" s="45">
        <v>0</v>
      </c>
      <c r="AO46" s="45">
        <v>0</v>
      </c>
      <c r="AP46" s="57">
        <f t="shared" si="12"/>
        <v>16</v>
      </c>
      <c r="AQ46" s="45">
        <v>10</v>
      </c>
      <c r="AR46" s="45">
        <v>8</v>
      </c>
      <c r="AS46" s="45">
        <v>0</v>
      </c>
      <c r="AT46" s="45">
        <v>0</v>
      </c>
      <c r="AU46" s="45">
        <v>0</v>
      </c>
      <c r="AV46" s="51">
        <f t="shared" si="13"/>
        <v>18</v>
      </c>
      <c r="AW46" s="51">
        <f t="shared" si="14"/>
        <v>91</v>
      </c>
      <c r="AX46" s="45">
        <f t="shared" si="15"/>
        <v>117</v>
      </c>
      <c r="AY46" s="45">
        <v>16</v>
      </c>
    </row>
    <row r="47" spans="1:50">
      <c r="A47" s="12"/>
      <c r="B47" s="6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89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97"/>
      <c r="Y47" s="12"/>
      <c r="Z47" s="12"/>
      <c r="AA47" s="12"/>
      <c r="AB47" s="12"/>
      <c r="AC47" s="12"/>
      <c r="AD47" s="112"/>
      <c r="AE47" s="12"/>
      <c r="AF47" s="12"/>
      <c r="AG47" s="12"/>
      <c r="AH47" s="12"/>
      <c r="AI47" s="12"/>
      <c r="AJ47" s="112"/>
      <c r="AK47" s="12"/>
      <c r="AL47" s="12"/>
      <c r="AM47" s="12"/>
      <c r="AN47" s="12"/>
      <c r="AO47" s="12"/>
      <c r="AP47" s="112"/>
      <c r="AQ47" s="12"/>
      <c r="AR47" s="12"/>
      <c r="AS47" s="12"/>
      <c r="AT47" s="12"/>
      <c r="AU47" s="12"/>
      <c r="AV47" s="113"/>
      <c r="AW47" s="113"/>
      <c r="AX47" s="12"/>
    </row>
    <row r="48" spans="1:50">
      <c r="A48" s="12"/>
      <c r="B48" s="6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8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97"/>
      <c r="Y48" s="12"/>
      <c r="Z48" s="12"/>
      <c r="AA48" s="12"/>
      <c r="AB48" s="12"/>
      <c r="AC48" s="12"/>
      <c r="AD48" s="112"/>
      <c r="AE48" s="12"/>
      <c r="AF48" s="12"/>
      <c r="AG48" s="12"/>
      <c r="AH48" s="12"/>
      <c r="AI48" s="12"/>
      <c r="AJ48" s="112"/>
      <c r="AK48" s="12"/>
      <c r="AL48" s="12"/>
      <c r="AM48" s="12"/>
      <c r="AN48" s="12"/>
      <c r="AO48" s="12"/>
      <c r="AP48" s="112"/>
      <c r="AQ48" s="12"/>
      <c r="AR48" s="12"/>
      <c r="AS48" s="12"/>
      <c r="AT48" s="12"/>
      <c r="AU48" s="12"/>
      <c r="AV48" s="113"/>
      <c r="AW48" s="113"/>
      <c r="AX48" s="12"/>
    </row>
    <row r="49" spans="1:50">
      <c r="A49" s="12"/>
      <c r="B49" s="7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89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97"/>
      <c r="Y49" s="12"/>
      <c r="Z49" s="12"/>
      <c r="AA49" s="12"/>
      <c r="AB49" s="12"/>
      <c r="AC49" s="12"/>
      <c r="AD49" s="112"/>
      <c r="AE49" s="12"/>
      <c r="AF49" s="12"/>
      <c r="AG49" s="12"/>
      <c r="AH49" s="12"/>
      <c r="AI49" s="12"/>
      <c r="AJ49" s="112"/>
      <c r="AK49" s="12"/>
      <c r="AL49" s="12"/>
      <c r="AM49" s="12"/>
      <c r="AN49" s="12"/>
      <c r="AO49" s="12"/>
      <c r="AP49" s="112"/>
      <c r="AQ49" s="12"/>
      <c r="AR49" s="12"/>
      <c r="AS49" s="12"/>
      <c r="AT49" s="12"/>
      <c r="AU49" s="12"/>
      <c r="AV49" s="113"/>
      <c r="AW49" s="113"/>
      <c r="AX49" s="12"/>
    </row>
  </sheetData>
  <sheetProtection password="DBF0" sheet="1" selectLockedCells="1" selectUnlockedCells="1" objects="1"/>
  <sortState ref="A30:AX44">
    <sortCondition ref="AX29" descending="1"/>
  </sortState>
  <mergeCells count="25">
    <mergeCell ref="A1:AV1"/>
    <mergeCell ref="A2:AV2"/>
    <mergeCell ref="A3:AV3"/>
    <mergeCell ref="A4:AV4"/>
    <mergeCell ref="A5:AV5"/>
    <mergeCell ref="A6:AV6"/>
    <mergeCell ref="A8:AY8"/>
    <mergeCell ref="C9:L9"/>
    <mergeCell ref="N9:W9"/>
    <mergeCell ref="Y9:AC9"/>
    <mergeCell ref="AE9:AI9"/>
    <mergeCell ref="AK9:AO9"/>
    <mergeCell ref="AQ9:AU9"/>
    <mergeCell ref="A30:AY30"/>
    <mergeCell ref="A9:A10"/>
    <mergeCell ref="B9:B10"/>
    <mergeCell ref="M9:M10"/>
    <mergeCell ref="X9:X10"/>
    <mergeCell ref="AD9:AD10"/>
    <mergeCell ref="AJ9:AJ10"/>
    <mergeCell ref="AP9:AP10"/>
    <mergeCell ref="AV9:AV10"/>
    <mergeCell ref="AW9:AW10"/>
    <mergeCell ref="AX9:AX10"/>
    <mergeCell ref="AY9:AY10"/>
  </mergeCells>
  <pageMargins left="0.7" right="0.7" top="0.75" bottom="0.75" header="0.3" footer="0.3"/>
  <pageSetup paperSize="1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V30"/>
  <sheetViews>
    <sheetView tabSelected="1" workbookViewId="0">
      <selection activeCell="K11" sqref="K11"/>
    </sheetView>
  </sheetViews>
  <sheetFormatPr defaultColWidth="9" defaultRowHeight="15"/>
  <cols>
    <col min="1" max="1" width="18.1428571428571" customWidth="1"/>
    <col min="3" max="3" width="18.2857142857143" customWidth="1"/>
    <col min="4" max="4" width="3.14285714285714" customWidth="1"/>
    <col min="5" max="5" width="23" customWidth="1"/>
    <col min="7" max="7" width="18" customWidth="1"/>
    <col min="9" max="9" width="14.8571428571429" customWidth="1"/>
    <col min="11" max="11" width="23" customWidth="1"/>
    <col min="13" max="13" width="22" customWidth="1"/>
  </cols>
  <sheetData>
    <row r="1" ht="18" spans="1:4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ht="18" spans="1:48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ht="18" spans="1:48">
      <c r="A3" s="1" t="s">
        <v>2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ht="18" spans="1:48">
      <c r="A4" s="1" t="s">
        <v>3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ht="18" spans="1:48">
      <c r="A5" s="3" t="s">
        <v>4</v>
      </c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ht="15.75"/>
    <row r="7" spans="1:7">
      <c r="A7" s="5" t="s">
        <v>54</v>
      </c>
      <c r="B7" s="6"/>
      <c r="C7" s="7" t="s">
        <v>55</v>
      </c>
      <c r="E7" s="5" t="s">
        <v>54</v>
      </c>
      <c r="F7" s="6"/>
      <c r="G7" s="7" t="s">
        <v>55</v>
      </c>
    </row>
    <row r="8" spans="1:7">
      <c r="A8" s="8" t="s">
        <v>56</v>
      </c>
      <c r="B8" s="9"/>
      <c r="C8" s="10"/>
      <c r="E8" s="8" t="s">
        <v>3</v>
      </c>
      <c r="F8" s="9"/>
      <c r="G8" s="10"/>
    </row>
    <row r="9" spans="1:7">
      <c r="A9" s="11" t="s">
        <v>41</v>
      </c>
      <c r="B9" s="12">
        <v>319</v>
      </c>
      <c r="C9" s="10"/>
      <c r="E9" s="11" t="s">
        <v>57</v>
      </c>
      <c r="F9" s="12">
        <v>335</v>
      </c>
      <c r="G9" s="10"/>
    </row>
    <row r="10" ht="15.75" spans="1:7">
      <c r="A10" s="11" t="s">
        <v>58</v>
      </c>
      <c r="B10" s="12">
        <v>327</v>
      </c>
      <c r="C10" s="13" t="s">
        <v>59</v>
      </c>
      <c r="E10" s="11" t="s">
        <v>26</v>
      </c>
      <c r="F10" s="12">
        <v>271</v>
      </c>
      <c r="G10" s="13" t="s">
        <v>60</v>
      </c>
    </row>
    <row r="11" ht="15.75" spans="1:7">
      <c r="A11" s="11" t="s">
        <v>29</v>
      </c>
      <c r="B11" s="12">
        <v>340</v>
      </c>
      <c r="C11" s="13"/>
      <c r="E11" s="11" t="s">
        <v>61</v>
      </c>
      <c r="F11" s="12">
        <v>309</v>
      </c>
      <c r="G11" s="13"/>
    </row>
    <row r="12" ht="16.5" spans="1:7">
      <c r="A12" s="14"/>
      <c r="B12" s="15">
        <f t="shared" ref="B12" si="0">B9+B10+B11</f>
        <v>986</v>
      </c>
      <c r="C12" s="16"/>
      <c r="E12" s="14"/>
      <c r="F12" s="15">
        <f t="shared" ref="F12" si="1">F9+F10+F11</f>
        <v>915</v>
      </c>
      <c r="G12" s="16"/>
    </row>
    <row r="13" ht="16.5" spans="2:7">
      <c r="B13" s="17"/>
      <c r="C13" s="18"/>
      <c r="G13" s="18"/>
    </row>
    <row r="14" ht="15.75" spans="1:7">
      <c r="A14" s="5" t="s">
        <v>62</v>
      </c>
      <c r="B14" s="19"/>
      <c r="C14" s="20"/>
      <c r="E14" s="5" t="s">
        <v>63</v>
      </c>
      <c r="F14" s="6"/>
      <c r="G14" s="20"/>
    </row>
    <row r="15" ht="15.75" spans="1:7">
      <c r="A15" s="11" t="s">
        <v>22</v>
      </c>
      <c r="B15" s="12">
        <v>349</v>
      </c>
      <c r="C15" s="13"/>
      <c r="E15" s="11" t="s">
        <v>38</v>
      </c>
      <c r="F15" s="12">
        <v>251</v>
      </c>
      <c r="G15" s="13"/>
    </row>
    <row r="16" ht="15.75" spans="1:7">
      <c r="A16" s="11" t="s">
        <v>64</v>
      </c>
      <c r="B16" s="12">
        <v>342</v>
      </c>
      <c r="C16" s="13" t="s">
        <v>65</v>
      </c>
      <c r="E16" s="11" t="s">
        <v>19</v>
      </c>
      <c r="F16" s="12">
        <v>348</v>
      </c>
      <c r="G16" s="13" t="s">
        <v>66</v>
      </c>
    </row>
    <row r="17" ht="15.75" spans="1:7">
      <c r="A17" s="11" t="s">
        <v>36</v>
      </c>
      <c r="B17" s="12">
        <v>292</v>
      </c>
      <c r="C17" s="13"/>
      <c r="E17" s="11" t="s">
        <v>30</v>
      </c>
      <c r="F17" s="12">
        <v>304</v>
      </c>
      <c r="G17" s="13"/>
    </row>
    <row r="18" ht="16.5" spans="1:7">
      <c r="A18" s="14"/>
      <c r="B18" s="15">
        <f t="shared" ref="B18" si="2">B15+B16+B17</f>
        <v>983</v>
      </c>
      <c r="C18" s="16"/>
      <c r="E18" s="14"/>
      <c r="F18" s="15">
        <f t="shared" ref="F18" si="3">F15+F16+F17</f>
        <v>903</v>
      </c>
      <c r="G18" s="16"/>
    </row>
    <row r="19" ht="16.5" spans="3:7">
      <c r="C19" s="18"/>
      <c r="G19" s="18"/>
    </row>
    <row r="20" ht="15.75" spans="1:7">
      <c r="A20" s="5" t="s">
        <v>67</v>
      </c>
      <c r="B20" s="6"/>
      <c r="C20" s="20"/>
      <c r="E20" s="5" t="s">
        <v>68</v>
      </c>
      <c r="F20" s="6"/>
      <c r="G20" s="20"/>
    </row>
    <row r="21" ht="15.75" spans="1:7">
      <c r="A21" s="11" t="s">
        <v>69</v>
      </c>
      <c r="B21" s="12">
        <v>248</v>
      </c>
      <c r="C21" s="13"/>
      <c r="E21" s="11" t="s">
        <v>43</v>
      </c>
      <c r="F21" s="12">
        <v>290</v>
      </c>
      <c r="G21" s="13"/>
    </row>
    <row r="22" ht="15.75" spans="1:7">
      <c r="A22" s="11" t="s">
        <v>44</v>
      </c>
      <c r="B22" s="12">
        <v>301</v>
      </c>
      <c r="C22" s="13" t="s">
        <v>70</v>
      </c>
      <c r="E22" s="11" t="s">
        <v>45</v>
      </c>
      <c r="F22" s="12">
        <v>297</v>
      </c>
      <c r="G22" s="13" t="s">
        <v>71</v>
      </c>
    </row>
    <row r="23" ht="15.75" spans="1:7">
      <c r="A23" s="11" t="s">
        <v>21</v>
      </c>
      <c r="B23" s="12">
        <v>371</v>
      </c>
      <c r="C23" s="10"/>
      <c r="E23" s="11" t="s">
        <v>72</v>
      </c>
      <c r="F23" s="12">
        <v>172</v>
      </c>
      <c r="G23" s="13"/>
    </row>
    <row r="24" ht="16.5" spans="1:7">
      <c r="A24" s="14"/>
      <c r="B24" s="15">
        <f>B21+B22+B23</f>
        <v>920</v>
      </c>
      <c r="C24" s="21"/>
      <c r="E24" s="14"/>
      <c r="F24" s="15">
        <f t="shared" ref="F24" si="4">F21+F22+F23</f>
        <v>759</v>
      </c>
      <c r="G24" s="16"/>
    </row>
    <row r="25" ht="16.5" spans="7:7">
      <c r="G25" s="18"/>
    </row>
    <row r="26" ht="15.75" spans="2:7">
      <c r="B26" s="17"/>
      <c r="E26" s="5" t="s">
        <v>73</v>
      </c>
      <c r="F26" s="6"/>
      <c r="G26" s="20"/>
    </row>
    <row r="27" ht="15.75" spans="5:7">
      <c r="E27" s="11" t="s">
        <v>37</v>
      </c>
      <c r="F27" s="12">
        <v>205</v>
      </c>
      <c r="G27" s="13"/>
    </row>
    <row r="28" ht="15.75" spans="5:7">
      <c r="E28" s="11" t="s">
        <v>25</v>
      </c>
      <c r="F28" s="12">
        <v>259</v>
      </c>
      <c r="G28" s="13" t="s">
        <v>74</v>
      </c>
    </row>
    <row r="29" spans="5:7">
      <c r="E29" s="11" t="s">
        <v>42</v>
      </c>
      <c r="F29" s="12">
        <v>261</v>
      </c>
      <c r="G29" s="10"/>
    </row>
    <row r="30" ht="15.75" spans="5:7">
      <c r="E30" s="14"/>
      <c r="F30" s="15">
        <f t="shared" ref="F30" si="5">F27+F28+F29</f>
        <v>725</v>
      </c>
      <c r="G30" s="21"/>
    </row>
  </sheetData>
  <sheetProtection password="DBF0" sheet="1" selectLockedCells="1" selectUnlockedCells="1" objects="1"/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1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Kvalifikacijos A-B rezultatai</vt:lpstr>
      <vt:lpstr>Rezultatai finaliniai</vt:lpstr>
      <vt:lpstr>komandos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2019-10-04T17:15:00Z</dcterms:created>
  <cp:lastPrinted>2020-10-10T10:17:00Z</cp:lastPrinted>
  <dcterms:modified xsi:type="dcterms:W3CDTF">2020-10-13T09:05:02Z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